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315" yWindow="45" windowWidth="15480" windowHeight="11640" tabRatio="818"/>
  </bookViews>
  <sheets>
    <sheet name="Simulador" sheetId="27" r:id="rId1"/>
  </sheets>
  <definedNames>
    <definedName name="aluno" localSheetId="0">Simulador!$B$7:$B$100</definedName>
    <definedName name="aluno">#REF!</definedName>
    <definedName name="conceitos" localSheetId="0">Simulador!$U$1:$U$8</definedName>
    <definedName name="conceitos">#REF!</definedName>
    <definedName name="Condição" localSheetId="0">Simulador!$S$1:$S$4</definedName>
    <definedName name="Condição">#REF!</definedName>
  </definedNames>
  <calcPr calcId="125725"/>
</workbook>
</file>

<file path=xl/calcChain.xml><?xml version="1.0" encoding="utf-8"?>
<calcChain xmlns="http://schemas.openxmlformats.org/spreadsheetml/2006/main">
  <c r="H7" i="27"/>
  <c r="E7"/>
  <c r="N7" l="1"/>
  <c r="I7"/>
  <c r="J7" l="1"/>
  <c r="P7"/>
</calcChain>
</file>

<file path=xl/comments1.xml><?xml version="1.0" encoding="utf-8"?>
<comments xmlns="http://schemas.openxmlformats.org/spreadsheetml/2006/main">
  <authors>
    <author>Elismar</author>
    <author>Flavia</author>
  </authors>
  <commentList>
    <comment ref="O2" authorId="0">
      <text>
        <r>
          <rPr>
            <sz val="9"/>
            <color indexed="81"/>
            <rFont val="Tahoma"/>
            <family val="2"/>
          </rPr>
          <t>Infrequente, + de 12 faltas</t>
        </r>
      </text>
    </comment>
    <comment ref="O3" authorId="0">
      <text>
        <r>
          <rPr>
            <sz val="9"/>
            <color indexed="81"/>
            <rFont val="Tahoma"/>
            <family val="2"/>
          </rPr>
          <t>Não informar, doença, etc</t>
        </r>
      </text>
    </comment>
    <comment ref="O4" authorId="0">
      <text>
        <r>
          <rPr>
            <sz val="9"/>
            <color indexed="81"/>
            <rFont val="Tahoma"/>
            <family val="2"/>
          </rPr>
          <t>Não existe mais na chamada, trancamento, mud. de turma, etc</t>
        </r>
      </text>
    </comment>
    <comment ref="C6" authorId="1">
      <text>
        <r>
          <rPr>
            <sz val="9"/>
            <color indexed="81"/>
            <rFont val="Tahoma"/>
            <family val="2"/>
          </rPr>
          <t xml:space="preserve">Valor entre 0 e 3.
</t>
        </r>
      </text>
    </comment>
    <comment ref="D6" authorId="0">
      <text>
        <r>
          <rPr>
            <sz val="9"/>
            <color indexed="81"/>
            <rFont val="Tahoma"/>
            <family val="2"/>
          </rPr>
          <t>Valor entre 0 e 7
.</t>
        </r>
      </text>
    </comment>
    <comment ref="E6" authorId="1">
      <text>
        <r>
          <rPr>
            <sz val="9"/>
            <color indexed="81"/>
            <rFont val="Tahoma"/>
            <family val="2"/>
          </rPr>
          <t>Valor entre 0 e 10.</t>
        </r>
      </text>
    </comment>
    <comment ref="F6" authorId="0">
      <text>
        <r>
          <rPr>
            <sz val="9"/>
            <color indexed="81"/>
            <rFont val="Tahoma"/>
            <family val="2"/>
          </rPr>
          <t>Valor entre 0 e 3.</t>
        </r>
      </text>
    </comment>
    <comment ref="G6" authorId="0">
      <text>
        <r>
          <rPr>
            <sz val="9"/>
            <color indexed="81"/>
            <rFont val="Tahoma"/>
            <family val="2"/>
          </rPr>
          <t>valor entre 0 e 7.</t>
        </r>
      </text>
    </comment>
    <comment ref="H6" authorId="0">
      <text>
        <r>
          <rPr>
            <sz val="9"/>
            <color indexed="81"/>
            <rFont val="Tahoma"/>
            <family val="2"/>
          </rPr>
          <t>Valor entre 0 e 10.</t>
        </r>
      </text>
    </comment>
    <comment ref="I6" authorId="0">
      <text>
        <r>
          <rPr>
            <sz val="9"/>
            <color indexed="81"/>
            <rFont val="Tahoma"/>
            <family val="2"/>
          </rPr>
          <t>Média simples: (NA1+NA2)/2</t>
        </r>
      </text>
    </comment>
    <comment ref="J6" authorId="0">
      <text>
        <r>
          <rPr>
            <sz val="9"/>
            <color indexed="81"/>
            <rFont val="Tahoma"/>
            <family val="2"/>
          </rPr>
          <t>Condição do aluno sem recuperação.</t>
        </r>
      </text>
    </comment>
    <comment ref="O6" authorId="0">
      <text>
        <r>
          <rPr>
            <sz val="9"/>
            <color indexed="81"/>
            <rFont val="Tahoma"/>
            <family val="2"/>
          </rPr>
          <t xml:space="preserve">Escolha na lista suspensa para trocar o conceito sem mudar a nota. A, B, C,  D, FF, NI ou NE (não existente).
</t>
        </r>
      </text>
    </comment>
  </commentList>
</comments>
</file>

<file path=xl/sharedStrings.xml><?xml version="1.0" encoding="utf-8"?>
<sst xmlns="http://schemas.openxmlformats.org/spreadsheetml/2006/main" count="37" uniqueCount="30">
  <si>
    <t>Média</t>
  </si>
  <si>
    <t>Status</t>
  </si>
  <si>
    <t>Rec 1</t>
  </si>
  <si>
    <t>Rec 2</t>
  </si>
  <si>
    <t>Exame</t>
  </si>
  <si>
    <t>A</t>
  </si>
  <si>
    <t>D</t>
  </si>
  <si>
    <t>FF</t>
  </si>
  <si>
    <t>C</t>
  </si>
  <si>
    <t>Recuperações</t>
  </si>
  <si>
    <t>Conceito</t>
  </si>
  <si>
    <t>B</t>
  </si>
  <si>
    <t>NI</t>
  </si>
  <si>
    <t>NE</t>
  </si>
  <si>
    <t>Final</t>
  </si>
  <si>
    <t>OP</t>
  </si>
  <si>
    <t>Siglas</t>
  </si>
  <si>
    <t>A=</t>
  </si>
  <si>
    <t>B=</t>
  </si>
  <si>
    <t>C=</t>
  </si>
  <si>
    <t>D=</t>
  </si>
  <si>
    <t>Prova 1</t>
  </si>
  <si>
    <t>Prova 2</t>
  </si>
  <si>
    <t>Teste 1</t>
  </si>
  <si>
    <t>Teste 2</t>
  </si>
  <si>
    <t>Universidade Federal do Rio Grande do Sul</t>
  </si>
  <si>
    <t>Simulador de avaliação - MAT01353</t>
  </si>
  <si>
    <t>Nota Área 1</t>
  </si>
  <si>
    <t>Nota Àrea 2</t>
  </si>
  <si>
    <t>UFRGS -</t>
  </si>
</sst>
</file>

<file path=xl/styles.xml><?xml version="1.0" encoding="utf-8"?>
<styleSheet xmlns="http://schemas.openxmlformats.org/spreadsheetml/2006/main">
  <fonts count="9">
    <font>
      <sz val="10"/>
      <name val="Verdana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theme="4" tint="-0.249977111117893"/>
      <name val="Verdana"/>
      <family val="2"/>
    </font>
    <font>
      <b/>
      <sz val="9"/>
      <color theme="4" tint="-0.2499465926084170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Fill="1" applyBorder="1" applyAlignment="1" applyProtection="1">
      <alignment horizontal="right"/>
    </xf>
    <xf numFmtId="0" fontId="0" fillId="6" borderId="3" xfId="0" applyFill="1" applyBorder="1" applyProtection="1"/>
    <xf numFmtId="0" fontId="1" fillId="4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6" borderId="2" xfId="0" applyFont="1" applyFill="1" applyBorder="1" applyProtection="1"/>
    <xf numFmtId="0" fontId="7" fillId="11" borderId="0" xfId="0" applyFont="1" applyFill="1" applyBorder="1" applyProtection="1"/>
    <xf numFmtId="0" fontId="2" fillId="11" borderId="0" xfId="0" applyFont="1" applyFill="1" applyBorder="1" applyAlignment="1" applyProtection="1">
      <alignment horizontal="left"/>
    </xf>
    <xf numFmtId="0" fontId="2" fillId="11" borderId="0" xfId="0" quotePrefix="1" applyFont="1" applyFill="1" applyBorder="1" applyAlignment="1" applyProtection="1">
      <alignment horizontal="left"/>
    </xf>
    <xf numFmtId="2" fontId="2" fillId="11" borderId="0" xfId="0" quotePrefix="1" applyNumberFormat="1" applyFont="1" applyFill="1" applyBorder="1" applyAlignment="1" applyProtection="1">
      <alignment horizontal="left"/>
    </xf>
    <xf numFmtId="2" fontId="2" fillId="11" borderId="0" xfId="0" applyNumberFormat="1" applyFont="1" applyFill="1" applyBorder="1" applyAlignment="1" applyProtection="1">
      <alignment horizontal="left"/>
    </xf>
    <xf numFmtId="0" fontId="4" fillId="11" borderId="0" xfId="0" applyFont="1" applyFill="1" applyBorder="1" applyAlignment="1" applyProtection="1">
      <alignment horizontal="center"/>
    </xf>
    <xf numFmtId="2" fontId="4" fillId="11" borderId="0" xfId="0" applyNumberFormat="1" applyFont="1" applyFill="1" applyBorder="1" applyAlignment="1" applyProtection="1">
      <alignment horizontal="left"/>
    </xf>
    <xf numFmtId="0" fontId="7" fillId="11" borderId="0" xfId="0" applyFont="1" applyFill="1" applyBorder="1" applyAlignment="1" applyProtection="1">
      <alignment horizontal="left"/>
    </xf>
    <xf numFmtId="0" fontId="0" fillId="0" borderId="12" xfId="0" applyBorder="1" applyProtection="1"/>
    <xf numFmtId="0" fontId="0" fillId="0" borderId="13" xfId="0" applyBorder="1" applyProtection="1"/>
    <xf numFmtId="0" fontId="1" fillId="0" borderId="7" xfId="0" applyFont="1" applyBorder="1" applyProtection="1"/>
    <xf numFmtId="0" fontId="3" fillId="0" borderId="13" xfId="0" applyFont="1" applyBorder="1" applyAlignment="1" applyProtection="1">
      <alignment horizontal="right"/>
    </xf>
    <xf numFmtId="0" fontId="3" fillId="4" borderId="14" xfId="0" applyFont="1" applyFill="1" applyBorder="1" applyProtection="1"/>
    <xf numFmtId="0" fontId="0" fillId="0" borderId="5" xfId="0" applyFill="1" applyBorder="1" applyProtection="1"/>
    <xf numFmtId="0" fontId="0" fillId="5" borderId="15" xfId="0" applyFill="1" applyBorder="1" applyProtection="1"/>
    <xf numFmtId="0" fontId="0" fillId="0" borderId="5" xfId="0" applyBorder="1" applyProtection="1"/>
    <xf numFmtId="0" fontId="0" fillId="2" borderId="15" xfId="0" applyFill="1" applyBorder="1" applyProtection="1"/>
    <xf numFmtId="0" fontId="0" fillId="8" borderId="15" xfId="0" applyFill="1" applyBorder="1" applyProtection="1"/>
    <xf numFmtId="0" fontId="0" fillId="0" borderId="15" xfId="0" applyBorder="1" applyProtection="1"/>
    <xf numFmtId="0" fontId="1" fillId="2" borderId="6" xfId="0" applyFont="1" applyFill="1" applyBorder="1" applyAlignment="1" applyProtection="1">
      <alignment horizontal="center"/>
    </xf>
    <xf numFmtId="0" fontId="1" fillId="11" borderId="8" xfId="0" applyFont="1" applyFill="1" applyBorder="1" applyAlignment="1" applyProtection="1">
      <alignment horizontal="center"/>
    </xf>
    <xf numFmtId="2" fontId="2" fillId="9" borderId="11" xfId="0" quotePrefix="1" applyNumberFormat="1" applyFont="1" applyFill="1" applyBorder="1" applyAlignment="1" applyProtection="1">
      <alignment horizontal="left"/>
    </xf>
    <xf numFmtId="2" fontId="2" fillId="9" borderId="11" xfId="0" applyNumberFormat="1" applyFont="1" applyFill="1" applyBorder="1" applyAlignment="1" applyProtection="1">
      <alignment horizontal="left"/>
    </xf>
    <xf numFmtId="2" fontId="2" fillId="0" borderId="11" xfId="0" applyNumberFormat="1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Border="1" applyAlignment="1" applyProtection="1">
      <alignment horizontal="left"/>
    </xf>
    <xf numFmtId="0" fontId="1" fillId="11" borderId="0" xfId="0" applyFont="1" applyFill="1" applyBorder="1" applyAlignment="1" applyProtection="1">
      <alignment horizontal="center"/>
    </xf>
    <xf numFmtId="0" fontId="0" fillId="12" borderId="0" xfId="0" applyFill="1" applyBorder="1" applyProtection="1"/>
    <xf numFmtId="0" fontId="1" fillId="12" borderId="0" xfId="0" applyFont="1" applyFill="1" applyBorder="1" applyProtection="1"/>
    <xf numFmtId="0" fontId="5" fillId="12" borderId="0" xfId="0" applyFont="1" applyFill="1" applyBorder="1" applyProtection="1"/>
    <xf numFmtId="0" fontId="7" fillId="12" borderId="0" xfId="0" applyFont="1" applyFill="1" applyBorder="1" applyProtection="1"/>
    <xf numFmtId="0" fontId="2" fillId="12" borderId="0" xfId="0" applyFont="1" applyFill="1" applyBorder="1" applyAlignment="1" applyProtection="1">
      <alignment horizontal="left"/>
    </xf>
    <xf numFmtId="0" fontId="2" fillId="12" borderId="0" xfId="0" quotePrefix="1" applyFont="1" applyFill="1" applyBorder="1" applyAlignment="1" applyProtection="1">
      <alignment horizontal="left"/>
    </xf>
    <xf numFmtId="2" fontId="2" fillId="12" borderId="0" xfId="0" quotePrefix="1" applyNumberFormat="1" applyFont="1" applyFill="1" applyBorder="1" applyAlignment="1" applyProtection="1">
      <alignment horizontal="left"/>
    </xf>
    <xf numFmtId="2" fontId="2" fillId="12" borderId="0" xfId="0" applyNumberFormat="1" applyFont="1" applyFill="1" applyBorder="1" applyAlignment="1" applyProtection="1">
      <alignment horizontal="left"/>
    </xf>
    <xf numFmtId="0" fontId="4" fillId="12" borderId="0" xfId="0" applyFont="1" applyFill="1" applyBorder="1" applyAlignment="1" applyProtection="1">
      <alignment horizontal="center"/>
    </xf>
    <xf numFmtId="2" fontId="4" fillId="12" borderId="0" xfId="0" applyNumberFormat="1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/>
    </xf>
    <xf numFmtId="0" fontId="7" fillId="12" borderId="0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0" fillId="0" borderId="14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12" borderId="0" xfId="0" applyFill="1" applyProtection="1"/>
    <xf numFmtId="0" fontId="2" fillId="0" borderId="12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8" fillId="12" borderId="0" xfId="0" applyFont="1" applyFill="1" applyBorder="1" applyAlignment="1" applyProtection="1">
      <alignment horizontal="center"/>
    </xf>
    <xf numFmtId="0" fontId="1" fillId="11" borderId="10" xfId="0" applyFont="1" applyFill="1" applyBorder="1" applyAlignment="1" applyProtection="1">
      <alignment horizontal="center"/>
    </xf>
    <xf numFmtId="0" fontId="1" fillId="12" borderId="0" xfId="0" applyFont="1" applyFill="1" applyBorder="1" applyAlignment="1" applyProtection="1">
      <alignment horizontal="center"/>
    </xf>
    <xf numFmtId="0" fontId="8" fillId="11" borderId="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10" borderId="11" xfId="0" quotePrefix="1" applyFont="1" applyFill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10" borderId="11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6">
    <dxf>
      <font>
        <color rgb="FFFF0000"/>
      </font>
    </dxf>
    <dxf>
      <font>
        <color theme="8" tint="-0.24994659260841701"/>
      </font>
    </dxf>
    <dxf>
      <font>
        <color rgb="FF0070C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u val="double"/>
        <color rgb="FFFF0000"/>
      </font>
    </dxf>
    <dxf>
      <font>
        <b/>
        <i val="0"/>
        <strike val="0"/>
        <u val="none"/>
        <color rgb="FF00B05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979"/>
  <sheetViews>
    <sheetView tabSelected="1" zoomScaleNormal="100" workbookViewId="0">
      <selection activeCell="C7" sqref="C7"/>
    </sheetView>
  </sheetViews>
  <sheetFormatPr defaultColWidth="11" defaultRowHeight="12.75"/>
  <cols>
    <col min="1" max="1" width="7" customWidth="1"/>
    <col min="2" max="2" width="5.5" customWidth="1"/>
    <col min="3" max="3" width="7.75" customWidth="1"/>
    <col min="4" max="4" width="7.25" customWidth="1"/>
    <col min="5" max="5" width="12.125" customWidth="1"/>
    <col min="6" max="6" width="7.5" customWidth="1"/>
    <col min="7" max="7" width="8" customWidth="1"/>
    <col min="8" max="8" width="11.875" customWidth="1"/>
    <col min="9" max="9" width="7.375" customWidth="1"/>
    <col min="10" max="10" width="6.75" customWidth="1"/>
    <col min="11" max="11" width="7" customWidth="1"/>
    <col min="12" max="12" width="7.25" customWidth="1"/>
    <col min="13" max="13" width="7" customWidth="1"/>
    <col min="14" max="14" width="8.875" customWidth="1"/>
    <col min="15" max="15" width="6.25" customWidth="1"/>
    <col min="16" max="16" width="10.125" customWidth="1"/>
    <col min="17" max="17" width="8.75" customWidth="1"/>
    <col min="18" max="18" width="43.5" customWidth="1"/>
    <col min="19" max="21" width="11" hidden="1" customWidth="1"/>
  </cols>
  <sheetData>
    <row r="1" spans="1:29" ht="15">
      <c r="A1" s="60"/>
      <c r="B1" s="43"/>
      <c r="C1" s="24"/>
      <c r="D1" s="25"/>
      <c r="E1" s="61" t="s">
        <v>29</v>
      </c>
      <c r="F1" s="55" t="s">
        <v>25</v>
      </c>
      <c r="G1" s="25"/>
      <c r="H1" s="25"/>
      <c r="I1" s="25"/>
      <c r="J1" s="25"/>
      <c r="K1" s="25"/>
      <c r="L1" s="56"/>
      <c r="M1" s="25"/>
      <c r="N1" s="25"/>
      <c r="O1" s="26" t="s">
        <v>16</v>
      </c>
      <c r="P1" s="27" t="s">
        <v>17</v>
      </c>
      <c r="Q1" s="28"/>
      <c r="R1" s="43"/>
      <c r="S1" s="62" t="s">
        <v>2</v>
      </c>
      <c r="T1" s="62"/>
      <c r="U1" s="63" t="s">
        <v>5</v>
      </c>
      <c r="V1" s="62"/>
      <c r="W1" s="62"/>
      <c r="X1" s="62"/>
      <c r="Y1" s="62"/>
      <c r="Z1" s="62"/>
      <c r="AA1" s="62"/>
      <c r="AB1" s="62"/>
      <c r="AC1" s="62"/>
    </row>
    <row r="2" spans="1:29" ht="13.5" thickBot="1">
      <c r="A2" s="60"/>
      <c r="B2" s="60"/>
      <c r="C2" s="29"/>
      <c r="D2" s="2"/>
      <c r="E2" s="57" t="s">
        <v>26</v>
      </c>
      <c r="F2" s="58"/>
      <c r="G2" s="58"/>
      <c r="H2" s="58"/>
      <c r="I2" s="58"/>
      <c r="J2" s="58"/>
      <c r="K2" s="58"/>
      <c r="L2" s="59"/>
      <c r="M2" s="2"/>
      <c r="N2" s="2"/>
      <c r="O2" s="1" t="s">
        <v>7</v>
      </c>
      <c r="P2" s="3" t="s">
        <v>18</v>
      </c>
      <c r="Q2" s="30"/>
      <c r="R2" s="43"/>
      <c r="S2" s="62" t="s">
        <v>3</v>
      </c>
      <c r="T2" s="62"/>
      <c r="U2" s="63" t="s">
        <v>11</v>
      </c>
      <c r="V2" s="62"/>
      <c r="W2" s="62"/>
      <c r="X2" s="62"/>
      <c r="Y2" s="62"/>
      <c r="Z2" s="62"/>
      <c r="AA2" s="62"/>
      <c r="AB2" s="62"/>
      <c r="AC2" s="62"/>
    </row>
    <row r="3" spans="1:29">
      <c r="A3" s="44"/>
      <c r="B3" s="44"/>
      <c r="C3" s="3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 t="s">
        <v>12</v>
      </c>
      <c r="P3" s="3" t="s">
        <v>19</v>
      </c>
      <c r="Q3" s="32"/>
      <c r="R3" s="43"/>
      <c r="S3" s="62" t="s">
        <v>4</v>
      </c>
      <c r="T3" s="62"/>
      <c r="U3" s="63" t="s">
        <v>8</v>
      </c>
      <c r="V3" s="62"/>
      <c r="W3" s="62"/>
      <c r="X3" s="62"/>
      <c r="Y3" s="62"/>
      <c r="Z3" s="62"/>
      <c r="AA3" s="62"/>
      <c r="AB3" s="62"/>
      <c r="AC3" s="62"/>
    </row>
    <row r="4" spans="1:29">
      <c r="A4" s="44"/>
      <c r="B4" s="44"/>
      <c r="C4" s="29"/>
      <c r="D4" s="2"/>
      <c r="E4" s="2"/>
      <c r="F4" s="4"/>
      <c r="G4" s="2"/>
      <c r="H4" s="2"/>
      <c r="I4" s="2"/>
      <c r="J4" s="2"/>
      <c r="K4" s="2"/>
      <c r="L4" s="2"/>
      <c r="M4" s="2"/>
      <c r="N4" s="2"/>
      <c r="O4" s="1" t="s">
        <v>13</v>
      </c>
      <c r="P4" s="5" t="s">
        <v>20</v>
      </c>
      <c r="Q4" s="33"/>
      <c r="R4" s="43"/>
      <c r="S4" s="62"/>
      <c r="T4" s="62"/>
      <c r="U4" s="63" t="s">
        <v>6</v>
      </c>
      <c r="V4" s="62"/>
      <c r="W4" s="62"/>
      <c r="X4" s="62"/>
      <c r="Y4" s="62"/>
      <c r="Z4" s="62"/>
      <c r="AA4" s="62"/>
      <c r="AB4" s="62"/>
      <c r="AC4" s="62"/>
    </row>
    <row r="5" spans="1:29">
      <c r="A5" s="44"/>
      <c r="B5" s="44"/>
      <c r="C5" s="31"/>
      <c r="D5" s="2"/>
      <c r="E5" s="2"/>
      <c r="F5" s="2"/>
      <c r="G5" s="2"/>
      <c r="H5" s="2"/>
      <c r="I5" s="2"/>
      <c r="J5" s="2"/>
      <c r="K5" s="15" t="s">
        <v>9</v>
      </c>
      <c r="L5" s="6"/>
      <c r="M5" s="6"/>
      <c r="N5" s="7" t="s">
        <v>0</v>
      </c>
      <c r="O5" s="2"/>
      <c r="P5" s="2"/>
      <c r="Q5" s="34"/>
      <c r="R5" s="43"/>
      <c r="S5" s="62"/>
      <c r="T5" s="62"/>
      <c r="U5" s="63" t="s">
        <v>7</v>
      </c>
      <c r="V5" s="62"/>
      <c r="W5" s="62"/>
      <c r="X5" s="62"/>
      <c r="Y5" s="62"/>
      <c r="Z5" s="62"/>
      <c r="AA5" s="62"/>
      <c r="AB5" s="62"/>
      <c r="AC5" s="62"/>
    </row>
    <row r="6" spans="1:29" ht="15">
      <c r="A6" s="45"/>
      <c r="B6" s="45"/>
      <c r="C6" s="35" t="s">
        <v>23</v>
      </c>
      <c r="D6" s="14" t="s">
        <v>21</v>
      </c>
      <c r="E6" s="13" t="s">
        <v>27</v>
      </c>
      <c r="F6" s="8" t="s">
        <v>24</v>
      </c>
      <c r="G6" s="14" t="s">
        <v>22</v>
      </c>
      <c r="H6" s="13" t="s">
        <v>28</v>
      </c>
      <c r="I6" s="9" t="s">
        <v>0</v>
      </c>
      <c r="J6" s="10" t="s">
        <v>1</v>
      </c>
      <c r="K6" s="8" t="s">
        <v>2</v>
      </c>
      <c r="L6" s="8" t="s">
        <v>3</v>
      </c>
      <c r="M6" s="8" t="s">
        <v>4</v>
      </c>
      <c r="N6" s="11" t="s">
        <v>14</v>
      </c>
      <c r="O6" s="9" t="s">
        <v>15</v>
      </c>
      <c r="P6" s="12" t="s">
        <v>10</v>
      </c>
      <c r="Q6" s="36"/>
      <c r="R6" s="53"/>
      <c r="S6" s="62"/>
      <c r="T6" s="62"/>
      <c r="U6" s="63" t="s">
        <v>12</v>
      </c>
      <c r="V6" s="62"/>
      <c r="W6" s="62"/>
      <c r="X6" s="62"/>
      <c r="Y6" s="62"/>
      <c r="Z6" s="62"/>
      <c r="AA6" s="62"/>
      <c r="AB6" s="62"/>
      <c r="AC6" s="62"/>
    </row>
    <row r="7" spans="1:29" ht="15.75" thickBot="1">
      <c r="A7" s="64"/>
      <c r="B7" s="46"/>
      <c r="C7" s="68"/>
      <c r="D7" s="69"/>
      <c r="E7" s="37">
        <f>SUM(C7,D7)</f>
        <v>0</v>
      </c>
      <c r="F7" s="70"/>
      <c r="G7" s="71"/>
      <c r="H7" s="38">
        <f>SUM(F7,G7)</f>
        <v>0</v>
      </c>
      <c r="I7" s="39">
        <f t="shared" ref="I7" si="0">AVERAGE(E7,H7)</f>
        <v>0</v>
      </c>
      <c r="J7" s="40" t="str">
        <f>IF(O7="NE","", IF(E7&gt;=4,IF(H7&gt;=4,IF(I7&gt;=6,IF(I7&gt;=7.5,IF(I7&gt;=9,"A","B"),"C"),IF(E7&gt;=6,"Rec 2",IF(H7&gt;=6,"Rec 1","Exa"))),IF(E7&gt;=6,"Rec 2","Exa")),IF(H7&gt;=6,"Rec 1","Exa")))</f>
        <v>Exa</v>
      </c>
      <c r="K7" s="72"/>
      <c r="L7" s="72"/>
      <c r="M7" s="72"/>
      <c r="N7" s="41">
        <f>MAX(E7,K7)/2+MAX(H7,L7)/2</f>
        <v>0</v>
      </c>
      <c r="O7" s="40"/>
      <c r="P7" s="40" t="str">
        <f>IF(O7="", IF(AND(I7&gt;=6, AND(E7&gt;=4, H7&gt;=4)),IF(I7&gt;=7.5,IF(I7&gt;=9,"A","B"),"C"),IF(AND(N7&gt;=6, AND(MAX(E7,K7)&gt;=4, MAX(H7,L7)&gt;=4)),IF(N7&gt;=7.5,IF(N7&gt;=9,"A","B"),"C"),IF(M7&gt;=6,IF(M7&gt;=9,"B","C"),"D") ) ), O7)</f>
        <v>D</v>
      </c>
      <c r="Q7" s="65"/>
      <c r="R7" s="54"/>
      <c r="S7" s="62"/>
      <c r="T7" s="62"/>
      <c r="U7" s="63" t="s">
        <v>13</v>
      </c>
      <c r="V7" s="62"/>
      <c r="W7" s="62"/>
      <c r="X7" s="62"/>
      <c r="Y7" s="62"/>
      <c r="Z7" s="62"/>
      <c r="AA7" s="62"/>
      <c r="AB7" s="62"/>
      <c r="AC7" s="62"/>
    </row>
    <row r="8" spans="1:29" ht="15">
      <c r="A8" s="64"/>
      <c r="B8" s="46"/>
      <c r="C8" s="47"/>
      <c r="D8" s="48"/>
      <c r="E8" s="49"/>
      <c r="F8" s="47"/>
      <c r="G8" s="47"/>
      <c r="H8" s="50"/>
      <c r="I8" s="50"/>
      <c r="J8" s="51"/>
      <c r="K8" s="47"/>
      <c r="L8" s="47"/>
      <c r="M8" s="47"/>
      <c r="N8" s="52"/>
      <c r="O8" s="60"/>
      <c r="P8" s="51"/>
      <c r="Q8" s="66"/>
      <c r="R8" s="54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ht="15">
      <c r="A9" s="64"/>
      <c r="B9" s="46"/>
      <c r="C9" s="47"/>
      <c r="D9" s="48"/>
      <c r="E9" s="49"/>
      <c r="F9" s="47"/>
      <c r="G9" s="47"/>
      <c r="H9" s="50"/>
      <c r="I9" s="50"/>
      <c r="J9" s="51"/>
      <c r="K9" s="47"/>
      <c r="L9" s="47"/>
      <c r="M9" s="47"/>
      <c r="N9" s="52"/>
      <c r="O9" s="60"/>
      <c r="P9" s="51"/>
      <c r="Q9" s="66"/>
      <c r="R9" s="54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ht="15">
      <c r="A10" s="64"/>
      <c r="B10" s="46"/>
      <c r="C10" s="47"/>
      <c r="D10" s="48"/>
      <c r="E10" s="49"/>
      <c r="F10" s="47"/>
      <c r="G10" s="47"/>
      <c r="H10" s="50"/>
      <c r="I10" s="50"/>
      <c r="J10" s="51"/>
      <c r="K10" s="47"/>
      <c r="L10" s="47"/>
      <c r="M10" s="47"/>
      <c r="N10" s="52"/>
      <c r="O10" s="60"/>
      <c r="P10" s="51"/>
      <c r="Q10" s="66"/>
      <c r="R10" s="54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ht="15">
      <c r="A11" s="64"/>
      <c r="B11" s="46"/>
      <c r="C11" s="47"/>
      <c r="D11" s="48"/>
      <c r="E11" s="49"/>
      <c r="F11" s="47"/>
      <c r="G11" s="47"/>
      <c r="H11" s="50"/>
      <c r="I11" s="50"/>
      <c r="J11" s="51"/>
      <c r="K11" s="47"/>
      <c r="L11" s="47"/>
      <c r="M11" s="47"/>
      <c r="N11" s="52"/>
      <c r="O11" s="60"/>
      <c r="P11" s="51"/>
      <c r="Q11" s="66"/>
      <c r="R11" s="54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ht="15">
      <c r="A12" s="64"/>
      <c r="B12" s="46"/>
      <c r="C12" s="47"/>
      <c r="D12" s="48"/>
      <c r="E12" s="49"/>
      <c r="F12" s="47"/>
      <c r="G12" s="47"/>
      <c r="H12" s="50"/>
      <c r="I12" s="50"/>
      <c r="J12" s="51"/>
      <c r="K12" s="47"/>
      <c r="L12" s="47"/>
      <c r="M12" s="47"/>
      <c r="N12" s="52"/>
      <c r="O12" s="60"/>
      <c r="P12" s="51"/>
      <c r="Q12" s="66"/>
      <c r="R12" s="54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ht="15">
      <c r="A13" s="64"/>
      <c r="B13" s="46"/>
      <c r="C13" s="47"/>
      <c r="D13" s="48"/>
      <c r="E13" s="49"/>
      <c r="F13" s="47"/>
      <c r="G13" s="47"/>
      <c r="H13" s="50"/>
      <c r="I13" s="50"/>
      <c r="J13" s="51"/>
      <c r="K13" s="47"/>
      <c r="L13" s="47"/>
      <c r="M13" s="47"/>
      <c r="N13" s="52"/>
      <c r="O13" s="60"/>
      <c r="P13" s="51"/>
      <c r="Q13" s="66"/>
      <c r="R13" s="54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ht="15">
      <c r="A14" s="64"/>
      <c r="B14" s="46"/>
      <c r="C14" s="47"/>
      <c r="D14" s="48"/>
      <c r="E14" s="49"/>
      <c r="F14" s="47"/>
      <c r="G14" s="47"/>
      <c r="H14" s="50"/>
      <c r="I14" s="50"/>
      <c r="J14" s="51"/>
      <c r="K14" s="47"/>
      <c r="L14" s="47"/>
      <c r="M14" s="47"/>
      <c r="N14" s="52"/>
      <c r="O14" s="60"/>
      <c r="P14" s="51"/>
      <c r="Q14" s="66"/>
      <c r="R14" s="54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ht="15">
      <c r="A15" s="64"/>
      <c r="B15" s="46"/>
      <c r="C15" s="47"/>
      <c r="D15" s="48"/>
      <c r="E15" s="49"/>
      <c r="F15" s="47"/>
      <c r="G15" s="47"/>
      <c r="H15" s="50"/>
      <c r="I15" s="50"/>
      <c r="J15" s="51"/>
      <c r="K15" s="47"/>
      <c r="L15" s="47"/>
      <c r="M15" s="47"/>
      <c r="N15" s="52"/>
      <c r="O15" s="60"/>
      <c r="P15" s="51"/>
      <c r="Q15" s="66"/>
      <c r="R15" s="54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15">
      <c r="A16" s="64"/>
      <c r="B16" s="46"/>
      <c r="C16" s="47"/>
      <c r="D16" s="48"/>
      <c r="E16" s="49"/>
      <c r="F16" s="47"/>
      <c r="G16" s="47"/>
      <c r="H16" s="50"/>
      <c r="I16" s="50"/>
      <c r="J16" s="51"/>
      <c r="K16" s="47"/>
      <c r="L16" s="47"/>
      <c r="M16" s="47"/>
      <c r="N16" s="52"/>
      <c r="O16" s="60"/>
      <c r="P16" s="51"/>
      <c r="Q16" s="66"/>
      <c r="R16" s="54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ht="15">
      <c r="A17" s="64"/>
      <c r="B17" s="46"/>
      <c r="C17" s="47"/>
      <c r="D17" s="48"/>
      <c r="E17" s="49"/>
      <c r="F17" s="47"/>
      <c r="G17" s="47"/>
      <c r="H17" s="50"/>
      <c r="I17" s="50"/>
      <c r="J17" s="51"/>
      <c r="K17" s="47"/>
      <c r="L17" s="47"/>
      <c r="M17" s="47"/>
      <c r="N17" s="52"/>
      <c r="O17" s="60"/>
      <c r="P17" s="51"/>
      <c r="Q17" s="66"/>
      <c r="R17" s="54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ht="15">
      <c r="A18" s="64"/>
      <c r="B18" s="46"/>
      <c r="C18" s="47"/>
      <c r="D18" s="48"/>
      <c r="E18" s="49"/>
      <c r="F18" s="47"/>
      <c r="G18" s="47"/>
      <c r="H18" s="50"/>
      <c r="I18" s="50"/>
      <c r="J18" s="51"/>
      <c r="K18" s="47"/>
      <c r="L18" s="47"/>
      <c r="M18" s="47"/>
      <c r="N18" s="52"/>
      <c r="O18" s="60"/>
      <c r="P18" s="51"/>
      <c r="Q18" s="66"/>
      <c r="R18" s="54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ht="15">
      <c r="A19" s="64"/>
      <c r="B19" s="46"/>
      <c r="C19" s="47"/>
      <c r="D19" s="48"/>
      <c r="E19" s="49"/>
      <c r="F19" s="47"/>
      <c r="G19" s="47"/>
      <c r="H19" s="50"/>
      <c r="I19" s="50"/>
      <c r="J19" s="51"/>
      <c r="K19" s="47"/>
      <c r="L19" s="47"/>
      <c r="M19" s="47"/>
      <c r="N19" s="52"/>
      <c r="O19" s="60"/>
      <c r="P19" s="51"/>
      <c r="Q19" s="66"/>
      <c r="R19" s="54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ht="15">
      <c r="A20" s="64"/>
      <c r="B20" s="46"/>
      <c r="C20" s="47"/>
      <c r="D20" s="48"/>
      <c r="E20" s="49"/>
      <c r="F20" s="47"/>
      <c r="G20" s="47"/>
      <c r="H20" s="50"/>
      <c r="I20" s="50"/>
      <c r="J20" s="51"/>
      <c r="K20" s="47"/>
      <c r="L20" s="47"/>
      <c r="M20" s="47"/>
      <c r="N20" s="52"/>
      <c r="O20" s="60"/>
      <c r="P20" s="51"/>
      <c r="Q20" s="66"/>
      <c r="R20" s="54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ht="15">
      <c r="A21" s="64"/>
      <c r="B21" s="46"/>
      <c r="C21" s="47"/>
      <c r="D21" s="48"/>
      <c r="E21" s="49"/>
      <c r="F21" s="47"/>
      <c r="G21" s="47"/>
      <c r="H21" s="50"/>
      <c r="I21" s="50"/>
      <c r="J21" s="51"/>
      <c r="K21" s="47"/>
      <c r="L21" s="47"/>
      <c r="M21" s="47"/>
      <c r="N21" s="52"/>
      <c r="O21" s="60"/>
      <c r="P21" s="51"/>
      <c r="Q21" s="66"/>
      <c r="R21" s="54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ht="15">
      <c r="A22" s="64"/>
      <c r="B22" s="46"/>
      <c r="C22" s="47"/>
      <c r="D22" s="48"/>
      <c r="E22" s="49"/>
      <c r="F22" s="47"/>
      <c r="G22" s="47"/>
      <c r="H22" s="50"/>
      <c r="I22" s="50"/>
      <c r="J22" s="51"/>
      <c r="K22" s="47"/>
      <c r="L22" s="47"/>
      <c r="M22" s="47"/>
      <c r="N22" s="52"/>
      <c r="O22" s="60"/>
      <c r="P22" s="51"/>
      <c r="Q22" s="66"/>
      <c r="R22" s="54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ht="15">
      <c r="A23" s="64"/>
      <c r="B23" s="46"/>
      <c r="C23" s="47"/>
      <c r="D23" s="48"/>
      <c r="E23" s="49"/>
      <c r="F23" s="47"/>
      <c r="G23" s="47"/>
      <c r="H23" s="50"/>
      <c r="I23" s="50"/>
      <c r="J23" s="51"/>
      <c r="K23" s="47"/>
      <c r="L23" s="47"/>
      <c r="M23" s="47"/>
      <c r="N23" s="52"/>
      <c r="O23" s="60"/>
      <c r="P23" s="51"/>
      <c r="Q23" s="66"/>
      <c r="R23" s="54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ht="15">
      <c r="A24" s="64"/>
      <c r="B24" s="46"/>
      <c r="C24" s="47"/>
      <c r="D24" s="48"/>
      <c r="E24" s="49"/>
      <c r="F24" s="47"/>
      <c r="G24" s="47"/>
      <c r="H24" s="50"/>
      <c r="I24" s="50"/>
      <c r="J24" s="51"/>
      <c r="K24" s="47"/>
      <c r="L24" s="47"/>
      <c r="M24" s="47"/>
      <c r="N24" s="52"/>
      <c r="O24" s="60"/>
      <c r="P24" s="51"/>
      <c r="Q24" s="66"/>
      <c r="R24" s="54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ht="15">
      <c r="A25" s="67"/>
      <c r="B25" s="16"/>
      <c r="C25" s="17"/>
      <c r="D25" s="18"/>
      <c r="E25" s="19"/>
      <c r="F25" s="17"/>
      <c r="G25" s="17"/>
      <c r="H25" s="20"/>
      <c r="I25" s="20"/>
      <c r="J25" s="21"/>
      <c r="K25" s="17"/>
      <c r="L25" s="17"/>
      <c r="M25" s="17"/>
      <c r="N25" s="22"/>
      <c r="O25" s="21"/>
      <c r="P25" s="21"/>
      <c r="Q25" s="42"/>
      <c r="R25" s="23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ht="15">
      <c r="A26" s="67"/>
      <c r="B26" s="16"/>
      <c r="C26" s="17"/>
      <c r="D26" s="18"/>
      <c r="E26" s="19"/>
      <c r="F26" s="17"/>
      <c r="G26" s="17"/>
      <c r="H26" s="20"/>
      <c r="I26" s="20"/>
      <c r="J26" s="21"/>
      <c r="K26" s="17"/>
      <c r="L26" s="17"/>
      <c r="M26" s="17"/>
      <c r="N26" s="22"/>
      <c r="O26" s="21"/>
      <c r="P26" s="21"/>
      <c r="Q26" s="42"/>
      <c r="R26" s="23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ht="15">
      <c r="A27" s="67"/>
      <c r="B27" s="16"/>
      <c r="C27" s="17"/>
      <c r="D27" s="18"/>
      <c r="E27" s="19"/>
      <c r="F27" s="17"/>
      <c r="G27" s="17"/>
      <c r="H27" s="20"/>
      <c r="I27" s="20"/>
      <c r="J27" s="21"/>
      <c r="K27" s="17"/>
      <c r="L27" s="17"/>
      <c r="M27" s="17"/>
      <c r="N27" s="22"/>
      <c r="O27" s="21"/>
      <c r="P27" s="21"/>
      <c r="Q27" s="42"/>
      <c r="R27" s="23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ht="15">
      <c r="A28" s="67"/>
      <c r="B28" s="16"/>
      <c r="C28" s="17"/>
      <c r="D28" s="18"/>
      <c r="E28" s="19"/>
      <c r="F28" s="17"/>
      <c r="G28" s="17"/>
      <c r="H28" s="20"/>
      <c r="I28" s="20"/>
      <c r="J28" s="21"/>
      <c r="K28" s="17"/>
      <c r="L28" s="17"/>
      <c r="M28" s="17"/>
      <c r="N28" s="22"/>
      <c r="O28" s="21"/>
      <c r="P28" s="21"/>
      <c r="Q28" s="42"/>
      <c r="R28" s="23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ht="15">
      <c r="A29" s="67"/>
      <c r="B29" s="16"/>
      <c r="C29" s="17"/>
      <c r="D29" s="18"/>
      <c r="E29" s="19"/>
      <c r="F29" s="17"/>
      <c r="G29" s="17"/>
      <c r="H29" s="20"/>
      <c r="I29" s="20"/>
      <c r="J29" s="21"/>
      <c r="K29" s="17"/>
      <c r="L29" s="17"/>
      <c r="M29" s="17"/>
      <c r="N29" s="22"/>
      <c r="O29" s="21"/>
      <c r="P29" s="21"/>
      <c r="Q29" s="42"/>
      <c r="R29" s="23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ht="15">
      <c r="A30" s="67"/>
      <c r="B30" s="16"/>
      <c r="C30" s="17"/>
      <c r="D30" s="18"/>
      <c r="E30" s="19"/>
      <c r="F30" s="17"/>
      <c r="G30" s="17"/>
      <c r="H30" s="20"/>
      <c r="I30" s="20"/>
      <c r="J30" s="21"/>
      <c r="K30" s="17"/>
      <c r="L30" s="17"/>
      <c r="M30" s="17"/>
      <c r="N30" s="22"/>
      <c r="O30" s="21"/>
      <c r="P30" s="21"/>
      <c r="Q30" s="42"/>
      <c r="R30" s="23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ht="15">
      <c r="A31" s="67"/>
      <c r="B31" s="16"/>
      <c r="C31" s="17"/>
      <c r="D31" s="18"/>
      <c r="E31" s="19"/>
      <c r="F31" s="17"/>
      <c r="G31" s="17"/>
      <c r="H31" s="20"/>
      <c r="I31" s="20"/>
      <c r="J31" s="21"/>
      <c r="K31" s="17"/>
      <c r="L31" s="17"/>
      <c r="M31" s="17"/>
      <c r="N31" s="22"/>
      <c r="O31" s="21"/>
      <c r="P31" s="21"/>
      <c r="Q31" s="42"/>
      <c r="R31" s="23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ht="15">
      <c r="A32" s="67"/>
      <c r="B32" s="16"/>
      <c r="C32" s="17"/>
      <c r="D32" s="18"/>
      <c r="E32" s="19"/>
      <c r="F32" s="17"/>
      <c r="G32" s="17"/>
      <c r="H32" s="20"/>
      <c r="I32" s="20"/>
      <c r="J32" s="21"/>
      <c r="K32" s="17"/>
      <c r="L32" s="17"/>
      <c r="M32" s="17"/>
      <c r="N32" s="22"/>
      <c r="O32" s="21"/>
      <c r="P32" s="21"/>
      <c r="Q32" s="42"/>
      <c r="R32" s="23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ht="15">
      <c r="A33" s="67"/>
      <c r="B33" s="16"/>
      <c r="C33" s="17"/>
      <c r="D33" s="18"/>
      <c r="E33" s="19"/>
      <c r="F33" s="17"/>
      <c r="G33" s="17"/>
      <c r="H33" s="20"/>
      <c r="I33" s="20"/>
      <c r="J33" s="21"/>
      <c r="K33" s="17"/>
      <c r="L33" s="17"/>
      <c r="M33" s="17"/>
      <c r="N33" s="22"/>
      <c r="O33" s="21"/>
      <c r="P33" s="21"/>
      <c r="Q33" s="42"/>
      <c r="R33" s="23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ht="15">
      <c r="A34" s="67"/>
      <c r="B34" s="16"/>
      <c r="C34" s="17"/>
      <c r="D34" s="18"/>
      <c r="E34" s="19"/>
      <c r="F34" s="17"/>
      <c r="G34" s="17"/>
      <c r="H34" s="20"/>
      <c r="I34" s="20"/>
      <c r="J34" s="21"/>
      <c r="K34" s="17"/>
      <c r="L34" s="17"/>
      <c r="M34" s="17"/>
      <c r="N34" s="22"/>
      <c r="O34" s="21"/>
      <c r="P34" s="21"/>
      <c r="Q34" s="42"/>
      <c r="R34" s="23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ht="15">
      <c r="A35" s="67"/>
      <c r="B35" s="16"/>
      <c r="C35" s="17"/>
      <c r="D35" s="18"/>
      <c r="E35" s="19"/>
      <c r="F35" s="17"/>
      <c r="G35" s="17"/>
      <c r="H35" s="20"/>
      <c r="I35" s="20"/>
      <c r="J35" s="21"/>
      <c r="K35" s="17"/>
      <c r="L35" s="17"/>
      <c r="M35" s="17"/>
      <c r="N35" s="22"/>
      <c r="O35" s="21"/>
      <c r="P35" s="21"/>
      <c r="Q35" s="42"/>
      <c r="R35" s="23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ht="15">
      <c r="A36" s="67"/>
      <c r="B36" s="16"/>
      <c r="C36" s="17"/>
      <c r="D36" s="18"/>
      <c r="E36" s="19"/>
      <c r="F36" s="17"/>
      <c r="G36" s="17"/>
      <c r="H36" s="20"/>
      <c r="I36" s="20"/>
      <c r="J36" s="21"/>
      <c r="K36" s="17"/>
      <c r="L36" s="17"/>
      <c r="M36" s="17"/>
      <c r="N36" s="22"/>
      <c r="O36" s="21"/>
      <c r="P36" s="21"/>
      <c r="Q36" s="42"/>
      <c r="R36" s="23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ht="15">
      <c r="A37" s="67"/>
      <c r="B37" s="16"/>
      <c r="C37" s="17"/>
      <c r="D37" s="18"/>
      <c r="E37" s="19"/>
      <c r="F37" s="17"/>
      <c r="G37" s="17"/>
      <c r="H37" s="20"/>
      <c r="I37" s="20"/>
      <c r="J37" s="21"/>
      <c r="K37" s="17"/>
      <c r="L37" s="17"/>
      <c r="M37" s="17"/>
      <c r="N37" s="22"/>
      <c r="O37" s="21"/>
      <c r="P37" s="21"/>
      <c r="Q37" s="42"/>
      <c r="R37" s="23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ht="15">
      <c r="A38" s="67"/>
      <c r="B38" s="16"/>
      <c r="C38" s="17"/>
      <c r="D38" s="18"/>
      <c r="E38" s="19"/>
      <c r="F38" s="17"/>
      <c r="G38" s="17"/>
      <c r="H38" s="20"/>
      <c r="I38" s="20"/>
      <c r="J38" s="21"/>
      <c r="K38" s="17"/>
      <c r="L38" s="17"/>
      <c r="M38" s="17"/>
      <c r="N38" s="22"/>
      <c r="O38" s="21"/>
      <c r="P38" s="21"/>
      <c r="Q38" s="42"/>
      <c r="R38" s="23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ht="15">
      <c r="A39" s="67"/>
      <c r="B39" s="16"/>
      <c r="C39" s="17"/>
      <c r="D39" s="18"/>
      <c r="E39" s="19"/>
      <c r="F39" s="17"/>
      <c r="G39" s="17"/>
      <c r="H39" s="20"/>
      <c r="I39" s="20"/>
      <c r="J39" s="21"/>
      <c r="K39" s="17"/>
      <c r="L39" s="17"/>
      <c r="M39" s="17"/>
      <c r="N39" s="22"/>
      <c r="O39" s="21"/>
      <c r="P39" s="21"/>
      <c r="Q39" s="42"/>
      <c r="R39" s="23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ht="15">
      <c r="A40" s="67"/>
      <c r="B40" s="16"/>
      <c r="C40" s="17"/>
      <c r="D40" s="18"/>
      <c r="E40" s="19"/>
      <c r="F40" s="17"/>
      <c r="G40" s="17"/>
      <c r="H40" s="20"/>
      <c r="I40" s="20"/>
      <c r="J40" s="21"/>
      <c r="K40" s="17"/>
      <c r="L40" s="17"/>
      <c r="M40" s="17"/>
      <c r="N40" s="22"/>
      <c r="O40" s="21"/>
      <c r="P40" s="21"/>
      <c r="Q40" s="42"/>
      <c r="R40" s="23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ht="15">
      <c r="A41" s="67"/>
      <c r="B41" s="16"/>
      <c r="C41" s="17"/>
      <c r="D41" s="18"/>
      <c r="E41" s="19"/>
      <c r="F41" s="17"/>
      <c r="G41" s="17"/>
      <c r="H41" s="20"/>
      <c r="I41" s="20"/>
      <c r="J41" s="21"/>
      <c r="K41" s="17"/>
      <c r="L41" s="17"/>
      <c r="M41" s="17"/>
      <c r="N41" s="22"/>
      <c r="O41" s="21"/>
      <c r="P41" s="21"/>
      <c r="Q41" s="42"/>
      <c r="R41" s="23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ht="15">
      <c r="A42" s="67"/>
      <c r="B42" s="16"/>
      <c r="C42" s="17"/>
      <c r="D42" s="18"/>
      <c r="E42" s="19"/>
      <c r="F42" s="17"/>
      <c r="G42" s="17"/>
      <c r="H42" s="20"/>
      <c r="I42" s="20"/>
      <c r="J42" s="21"/>
      <c r="K42" s="17"/>
      <c r="L42" s="17"/>
      <c r="M42" s="17"/>
      <c r="N42" s="22"/>
      <c r="O42" s="21"/>
      <c r="P42" s="21"/>
      <c r="Q42" s="42"/>
      <c r="R42" s="23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t="15">
      <c r="A43" s="67"/>
      <c r="B43" s="16"/>
      <c r="C43" s="17"/>
      <c r="D43" s="18"/>
      <c r="E43" s="19"/>
      <c r="F43" s="17"/>
      <c r="G43" s="17"/>
      <c r="H43" s="20"/>
      <c r="I43" s="20"/>
      <c r="J43" s="21"/>
      <c r="K43" s="17"/>
      <c r="L43" s="17"/>
      <c r="M43" s="17"/>
      <c r="N43" s="22"/>
      <c r="O43" s="21"/>
      <c r="P43" s="21"/>
      <c r="Q43" s="42"/>
      <c r="R43" s="23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ht="15">
      <c r="A44" s="67"/>
      <c r="B44" s="16"/>
      <c r="C44" s="17"/>
      <c r="D44" s="18"/>
      <c r="E44" s="19"/>
      <c r="F44" s="17"/>
      <c r="G44" s="17"/>
      <c r="H44" s="20"/>
      <c r="I44" s="20"/>
      <c r="J44" s="21"/>
      <c r="K44" s="17"/>
      <c r="L44" s="17"/>
      <c r="M44" s="17"/>
      <c r="N44" s="22"/>
      <c r="O44" s="21"/>
      <c r="P44" s="21"/>
      <c r="Q44" s="42"/>
      <c r="R44" s="23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ht="15">
      <c r="A45" s="67"/>
      <c r="B45" s="16"/>
      <c r="C45" s="17"/>
      <c r="D45" s="18"/>
      <c r="E45" s="19"/>
      <c r="F45" s="17"/>
      <c r="G45" s="17"/>
      <c r="H45" s="20"/>
      <c r="I45" s="20"/>
      <c r="J45" s="21"/>
      <c r="K45" s="17"/>
      <c r="L45" s="17"/>
      <c r="M45" s="17"/>
      <c r="N45" s="22"/>
      <c r="O45" s="21"/>
      <c r="P45" s="21"/>
      <c r="Q45" s="42"/>
      <c r="R45" s="23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ht="15">
      <c r="A46" s="67"/>
      <c r="B46" s="16"/>
      <c r="C46" s="17"/>
      <c r="D46" s="18"/>
      <c r="E46" s="19"/>
      <c r="F46" s="17"/>
      <c r="G46" s="17"/>
      <c r="H46" s="20"/>
      <c r="I46" s="20"/>
      <c r="J46" s="21"/>
      <c r="K46" s="17"/>
      <c r="L46" s="17"/>
      <c r="M46" s="17"/>
      <c r="N46" s="22"/>
      <c r="O46" s="21"/>
      <c r="P46" s="21"/>
      <c r="Q46" s="42"/>
      <c r="R46" s="23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ht="15">
      <c r="A47" s="67"/>
      <c r="B47" s="16"/>
      <c r="C47" s="17"/>
      <c r="D47" s="18"/>
      <c r="E47" s="19"/>
      <c r="F47" s="17"/>
      <c r="G47" s="17"/>
      <c r="H47" s="20"/>
      <c r="I47" s="20"/>
      <c r="J47" s="21"/>
      <c r="K47" s="17"/>
      <c r="L47" s="17"/>
      <c r="M47" s="17"/>
      <c r="N47" s="22"/>
      <c r="O47" s="21"/>
      <c r="P47" s="21"/>
      <c r="Q47" s="42"/>
      <c r="R47" s="23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ht="15">
      <c r="A48" s="67"/>
      <c r="B48" s="16"/>
      <c r="C48" s="17"/>
      <c r="D48" s="18"/>
      <c r="E48" s="19"/>
      <c r="F48" s="17"/>
      <c r="G48" s="17"/>
      <c r="H48" s="20"/>
      <c r="I48" s="20"/>
      <c r="J48" s="21"/>
      <c r="K48" s="17"/>
      <c r="L48" s="17"/>
      <c r="M48" s="17"/>
      <c r="N48" s="22"/>
      <c r="O48" s="21"/>
      <c r="P48" s="21"/>
      <c r="Q48" s="42"/>
      <c r="R48" s="23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ht="15">
      <c r="A49" s="67"/>
      <c r="B49" s="16"/>
      <c r="C49" s="17"/>
      <c r="D49" s="18"/>
      <c r="E49" s="19"/>
      <c r="F49" s="17"/>
      <c r="G49" s="17"/>
      <c r="H49" s="20"/>
      <c r="I49" s="20"/>
      <c r="J49" s="21"/>
      <c r="K49" s="17"/>
      <c r="L49" s="17"/>
      <c r="M49" s="17"/>
      <c r="N49" s="22"/>
      <c r="O49" s="21"/>
      <c r="P49" s="21"/>
      <c r="Q49" s="42"/>
      <c r="R49" s="23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ht="15">
      <c r="A50" s="67"/>
      <c r="B50" s="16"/>
      <c r="C50" s="17"/>
      <c r="D50" s="18"/>
      <c r="E50" s="19"/>
      <c r="F50" s="17"/>
      <c r="G50" s="17"/>
      <c r="H50" s="20"/>
      <c r="I50" s="20"/>
      <c r="J50" s="21"/>
      <c r="K50" s="17"/>
      <c r="L50" s="17"/>
      <c r="M50" s="17"/>
      <c r="N50" s="22"/>
      <c r="O50" s="21"/>
      <c r="P50" s="21"/>
      <c r="Q50" s="42"/>
      <c r="R50" s="23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ht="15">
      <c r="A51" s="67"/>
      <c r="B51" s="16"/>
      <c r="C51" s="17"/>
      <c r="D51" s="18"/>
      <c r="E51" s="19"/>
      <c r="F51" s="17"/>
      <c r="G51" s="17"/>
      <c r="H51" s="20"/>
      <c r="I51" s="20"/>
      <c r="J51" s="21"/>
      <c r="K51" s="17"/>
      <c r="L51" s="17"/>
      <c r="M51" s="17"/>
      <c r="N51" s="22"/>
      <c r="O51" s="21"/>
      <c r="P51" s="21"/>
      <c r="Q51" s="42"/>
      <c r="R51" s="23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ht="15">
      <c r="A52" s="67"/>
      <c r="B52" s="16"/>
      <c r="C52" s="17"/>
      <c r="D52" s="18"/>
      <c r="E52" s="19"/>
      <c r="F52" s="17"/>
      <c r="G52" s="17"/>
      <c r="H52" s="20"/>
      <c r="I52" s="20"/>
      <c r="J52" s="21"/>
      <c r="K52" s="17"/>
      <c r="L52" s="17"/>
      <c r="M52" s="17"/>
      <c r="N52" s="22"/>
      <c r="O52" s="21"/>
      <c r="P52" s="21"/>
      <c r="Q52" s="42"/>
      <c r="R52" s="23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ht="15">
      <c r="A53" s="67"/>
      <c r="B53" s="16"/>
      <c r="C53" s="17"/>
      <c r="D53" s="18"/>
      <c r="E53" s="19"/>
      <c r="F53" s="17"/>
      <c r="G53" s="17"/>
      <c r="H53" s="20"/>
      <c r="I53" s="20"/>
      <c r="J53" s="21"/>
      <c r="K53" s="17"/>
      <c r="L53" s="17"/>
      <c r="M53" s="17"/>
      <c r="N53" s="22"/>
      <c r="O53" s="21"/>
      <c r="P53" s="21"/>
      <c r="Q53" s="42"/>
      <c r="R53" s="23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ht="15">
      <c r="A54" s="67"/>
      <c r="B54" s="16"/>
      <c r="C54" s="17"/>
      <c r="D54" s="18"/>
      <c r="E54" s="19"/>
      <c r="F54" s="17"/>
      <c r="G54" s="17"/>
      <c r="H54" s="20"/>
      <c r="I54" s="20"/>
      <c r="J54" s="21"/>
      <c r="K54" s="17"/>
      <c r="L54" s="17"/>
      <c r="M54" s="17"/>
      <c r="N54" s="22"/>
      <c r="O54" s="21"/>
      <c r="P54" s="21"/>
      <c r="Q54" s="42"/>
      <c r="R54" s="23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ht="15">
      <c r="A55" s="67"/>
      <c r="B55" s="16"/>
      <c r="C55" s="17"/>
      <c r="D55" s="18"/>
      <c r="E55" s="19"/>
      <c r="F55" s="17"/>
      <c r="G55" s="17"/>
      <c r="H55" s="20"/>
      <c r="I55" s="20"/>
      <c r="J55" s="21"/>
      <c r="K55" s="17"/>
      <c r="L55" s="17"/>
      <c r="M55" s="17"/>
      <c r="N55" s="22"/>
      <c r="O55" s="21"/>
      <c r="P55" s="21"/>
      <c r="Q55" s="42"/>
      <c r="R55" s="23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ht="15">
      <c r="A56" s="67"/>
      <c r="B56" s="16"/>
      <c r="C56" s="17"/>
      <c r="D56" s="18"/>
      <c r="E56" s="19"/>
      <c r="F56" s="17"/>
      <c r="G56" s="17"/>
      <c r="H56" s="20"/>
      <c r="I56" s="20"/>
      <c r="J56" s="21"/>
      <c r="K56" s="17"/>
      <c r="L56" s="17"/>
      <c r="M56" s="17"/>
      <c r="N56" s="22"/>
      <c r="O56" s="21"/>
      <c r="P56" s="21"/>
      <c r="Q56" s="42"/>
      <c r="R56" s="23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ht="15">
      <c r="A57" s="67"/>
      <c r="B57" s="16"/>
      <c r="C57" s="17"/>
      <c r="D57" s="18"/>
      <c r="E57" s="19"/>
      <c r="F57" s="17"/>
      <c r="G57" s="17"/>
      <c r="H57" s="20"/>
      <c r="I57" s="20"/>
      <c r="J57" s="21"/>
      <c r="K57" s="17"/>
      <c r="L57" s="17"/>
      <c r="M57" s="17"/>
      <c r="N57" s="22"/>
      <c r="O57" s="21"/>
      <c r="P57" s="21"/>
      <c r="Q57" s="42"/>
      <c r="R57" s="23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ht="15">
      <c r="A58" s="67"/>
      <c r="B58" s="16"/>
      <c r="C58" s="17"/>
      <c r="D58" s="18"/>
      <c r="E58" s="19"/>
      <c r="F58" s="17"/>
      <c r="G58" s="17"/>
      <c r="H58" s="20"/>
      <c r="I58" s="20"/>
      <c r="J58" s="21"/>
      <c r="K58" s="17"/>
      <c r="L58" s="17"/>
      <c r="M58" s="17"/>
      <c r="N58" s="22"/>
      <c r="O58" s="21"/>
      <c r="P58" s="21"/>
      <c r="Q58" s="42"/>
      <c r="R58" s="23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ht="15">
      <c r="A59" s="67"/>
      <c r="B59" s="16"/>
      <c r="C59" s="17"/>
      <c r="D59" s="18"/>
      <c r="E59" s="19"/>
      <c r="F59" s="17"/>
      <c r="G59" s="17"/>
      <c r="H59" s="20"/>
      <c r="I59" s="20"/>
      <c r="J59" s="21"/>
      <c r="K59" s="17"/>
      <c r="L59" s="17"/>
      <c r="M59" s="17"/>
      <c r="N59" s="22"/>
      <c r="O59" s="21"/>
      <c r="P59" s="21"/>
      <c r="Q59" s="42"/>
      <c r="R59" s="23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ht="15">
      <c r="A60" s="67"/>
      <c r="B60" s="16"/>
      <c r="C60" s="17"/>
      <c r="D60" s="18"/>
      <c r="E60" s="19"/>
      <c r="F60" s="17"/>
      <c r="G60" s="17"/>
      <c r="H60" s="20"/>
      <c r="I60" s="20"/>
      <c r="J60" s="21"/>
      <c r="K60" s="17"/>
      <c r="L60" s="17"/>
      <c r="M60" s="17"/>
      <c r="N60" s="22"/>
      <c r="O60" s="21"/>
      <c r="P60" s="21"/>
      <c r="Q60" s="42"/>
      <c r="R60" s="23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ht="15">
      <c r="A61" s="67"/>
      <c r="B61" s="16"/>
      <c r="C61" s="17"/>
      <c r="D61" s="18"/>
      <c r="E61" s="19"/>
      <c r="F61" s="17"/>
      <c r="G61" s="17"/>
      <c r="H61" s="20"/>
      <c r="I61" s="20"/>
      <c r="J61" s="21"/>
      <c r="K61" s="17"/>
      <c r="L61" s="17"/>
      <c r="M61" s="17"/>
      <c r="N61" s="22"/>
      <c r="O61" s="21"/>
      <c r="P61" s="21"/>
      <c r="Q61" s="42"/>
      <c r="R61" s="23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ht="15">
      <c r="A62" s="67"/>
      <c r="B62" s="16"/>
      <c r="C62" s="17"/>
      <c r="D62" s="18"/>
      <c r="E62" s="19"/>
      <c r="F62" s="17"/>
      <c r="G62" s="17"/>
      <c r="H62" s="20"/>
      <c r="I62" s="20"/>
      <c r="J62" s="21"/>
      <c r="K62" s="17"/>
      <c r="L62" s="17"/>
      <c r="M62" s="17"/>
      <c r="N62" s="22"/>
      <c r="O62" s="21"/>
      <c r="P62" s="21"/>
      <c r="Q62" s="42"/>
      <c r="R62" s="23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ht="15">
      <c r="A63" s="67"/>
      <c r="B63" s="16"/>
      <c r="C63" s="17"/>
      <c r="D63" s="18"/>
      <c r="E63" s="19"/>
      <c r="F63" s="17"/>
      <c r="G63" s="17"/>
      <c r="H63" s="20"/>
      <c r="I63" s="20"/>
      <c r="J63" s="21"/>
      <c r="K63" s="17"/>
      <c r="L63" s="17"/>
      <c r="M63" s="17"/>
      <c r="N63" s="22"/>
      <c r="O63" s="21"/>
      <c r="P63" s="21"/>
      <c r="Q63" s="42"/>
      <c r="R63" s="23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ht="15">
      <c r="A64" s="67"/>
      <c r="B64" s="16"/>
      <c r="C64" s="17"/>
      <c r="D64" s="18"/>
      <c r="E64" s="19"/>
      <c r="F64" s="17"/>
      <c r="G64" s="17"/>
      <c r="H64" s="20"/>
      <c r="I64" s="20"/>
      <c r="J64" s="21"/>
      <c r="K64" s="17"/>
      <c r="L64" s="17"/>
      <c r="M64" s="17"/>
      <c r="N64" s="22"/>
      <c r="O64" s="21"/>
      <c r="P64" s="21"/>
      <c r="Q64" s="42"/>
      <c r="R64" s="23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ht="15">
      <c r="A65" s="67"/>
      <c r="B65" s="16"/>
      <c r="C65" s="17"/>
      <c r="D65" s="18"/>
      <c r="E65" s="19"/>
      <c r="F65" s="17"/>
      <c r="G65" s="17"/>
      <c r="H65" s="20"/>
      <c r="I65" s="20"/>
      <c r="J65" s="21"/>
      <c r="K65" s="17"/>
      <c r="L65" s="17"/>
      <c r="M65" s="17"/>
      <c r="N65" s="22"/>
      <c r="O65" s="21"/>
      <c r="P65" s="21"/>
      <c r="Q65" s="42"/>
      <c r="R65" s="23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ht="15">
      <c r="A66" s="67"/>
      <c r="B66" s="16"/>
      <c r="C66" s="17"/>
      <c r="D66" s="18"/>
      <c r="E66" s="19"/>
      <c r="F66" s="17"/>
      <c r="G66" s="17"/>
      <c r="H66" s="20"/>
      <c r="I66" s="20"/>
      <c r="J66" s="21"/>
      <c r="K66" s="17"/>
      <c r="L66" s="17"/>
      <c r="M66" s="17"/>
      <c r="N66" s="22"/>
      <c r="O66" s="21"/>
      <c r="P66" s="21"/>
      <c r="Q66" s="42"/>
      <c r="R66" s="23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ht="15">
      <c r="A67" s="67"/>
      <c r="B67" s="16"/>
      <c r="C67" s="17"/>
      <c r="D67" s="18"/>
      <c r="E67" s="19"/>
      <c r="F67" s="17"/>
      <c r="G67" s="17"/>
      <c r="H67" s="20"/>
      <c r="I67" s="20"/>
      <c r="J67" s="21"/>
      <c r="K67" s="17"/>
      <c r="L67" s="17"/>
      <c r="M67" s="17"/>
      <c r="N67" s="22"/>
      <c r="O67" s="21"/>
      <c r="P67" s="21"/>
      <c r="Q67" s="42"/>
      <c r="R67" s="23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ht="15">
      <c r="A68" s="67"/>
      <c r="B68" s="16"/>
      <c r="C68" s="17"/>
      <c r="D68" s="18"/>
      <c r="E68" s="19"/>
      <c r="F68" s="17"/>
      <c r="G68" s="17"/>
      <c r="H68" s="20"/>
      <c r="I68" s="20"/>
      <c r="J68" s="21"/>
      <c r="K68" s="17"/>
      <c r="L68" s="17"/>
      <c r="M68" s="17"/>
      <c r="N68" s="22"/>
      <c r="O68" s="21"/>
      <c r="P68" s="21"/>
      <c r="Q68" s="42"/>
      <c r="R68" s="23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ht="15">
      <c r="A69" s="67"/>
      <c r="B69" s="16"/>
      <c r="C69" s="17"/>
      <c r="D69" s="18"/>
      <c r="E69" s="19"/>
      <c r="F69" s="17"/>
      <c r="G69" s="17"/>
      <c r="H69" s="20"/>
      <c r="I69" s="20"/>
      <c r="J69" s="21"/>
      <c r="K69" s="17"/>
      <c r="L69" s="17"/>
      <c r="M69" s="17"/>
      <c r="N69" s="22"/>
      <c r="O69" s="21"/>
      <c r="P69" s="21"/>
      <c r="Q69" s="42"/>
      <c r="R69" s="23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ht="15">
      <c r="A70" s="67"/>
      <c r="B70" s="16"/>
      <c r="C70" s="17"/>
      <c r="D70" s="18"/>
      <c r="E70" s="19"/>
      <c r="F70" s="17"/>
      <c r="G70" s="17"/>
      <c r="H70" s="20"/>
      <c r="I70" s="20"/>
      <c r="J70" s="21"/>
      <c r="K70" s="17"/>
      <c r="L70" s="17"/>
      <c r="M70" s="17"/>
      <c r="N70" s="22"/>
      <c r="O70" s="21"/>
      <c r="P70" s="21"/>
      <c r="Q70" s="42"/>
      <c r="R70" s="23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ht="15">
      <c r="A71" s="67"/>
      <c r="B71" s="16"/>
      <c r="C71" s="17"/>
      <c r="D71" s="18"/>
      <c r="E71" s="19"/>
      <c r="F71" s="17"/>
      <c r="G71" s="17"/>
      <c r="H71" s="20"/>
      <c r="I71" s="20"/>
      <c r="J71" s="21"/>
      <c r="K71" s="17"/>
      <c r="L71" s="17"/>
      <c r="M71" s="17"/>
      <c r="N71" s="22"/>
      <c r="O71" s="21"/>
      <c r="P71" s="21"/>
      <c r="Q71" s="42"/>
      <c r="R71" s="23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ht="15">
      <c r="A72" s="67"/>
      <c r="B72" s="16"/>
      <c r="C72" s="17"/>
      <c r="D72" s="18"/>
      <c r="E72" s="19"/>
      <c r="F72" s="17"/>
      <c r="G72" s="17"/>
      <c r="H72" s="20"/>
      <c r="I72" s="20"/>
      <c r="J72" s="21"/>
      <c r="K72" s="17"/>
      <c r="L72" s="17"/>
      <c r="M72" s="17"/>
      <c r="N72" s="22"/>
      <c r="O72" s="21"/>
      <c r="P72" s="21"/>
      <c r="Q72" s="42"/>
      <c r="R72" s="23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ht="15">
      <c r="A73" s="67"/>
      <c r="B73" s="16"/>
      <c r="C73" s="17"/>
      <c r="D73" s="18"/>
      <c r="E73" s="19"/>
      <c r="F73" s="17"/>
      <c r="G73" s="17"/>
      <c r="H73" s="20"/>
      <c r="I73" s="20"/>
      <c r="J73" s="21"/>
      <c r="K73" s="17"/>
      <c r="L73" s="17"/>
      <c r="M73" s="17"/>
      <c r="N73" s="22"/>
      <c r="O73" s="21"/>
      <c r="P73" s="21"/>
      <c r="Q73" s="42"/>
      <c r="R73" s="23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ht="15">
      <c r="A74" s="67"/>
      <c r="B74" s="16"/>
      <c r="C74" s="17"/>
      <c r="D74" s="18"/>
      <c r="E74" s="19"/>
      <c r="F74" s="17"/>
      <c r="G74" s="17"/>
      <c r="H74" s="20"/>
      <c r="I74" s="20"/>
      <c r="J74" s="21"/>
      <c r="K74" s="17"/>
      <c r="L74" s="17"/>
      <c r="M74" s="17"/>
      <c r="N74" s="22"/>
      <c r="O74" s="21"/>
      <c r="P74" s="21"/>
      <c r="Q74" s="42"/>
      <c r="R74" s="23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ht="15">
      <c r="A75" s="67"/>
      <c r="B75" s="16"/>
      <c r="C75" s="17"/>
      <c r="D75" s="18"/>
      <c r="E75" s="19"/>
      <c r="F75" s="17"/>
      <c r="G75" s="17"/>
      <c r="H75" s="20"/>
      <c r="I75" s="20"/>
      <c r="J75" s="21"/>
      <c r="K75" s="17"/>
      <c r="L75" s="17"/>
      <c r="M75" s="17"/>
      <c r="N75" s="22"/>
      <c r="O75" s="21"/>
      <c r="P75" s="21"/>
      <c r="Q75" s="42"/>
      <c r="R75" s="23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ht="15">
      <c r="A76" s="67"/>
      <c r="B76" s="16"/>
      <c r="C76" s="17"/>
      <c r="D76" s="18"/>
      <c r="E76" s="19"/>
      <c r="F76" s="17"/>
      <c r="G76" s="17"/>
      <c r="H76" s="20"/>
      <c r="I76" s="20"/>
      <c r="J76" s="21"/>
      <c r="K76" s="17"/>
      <c r="L76" s="17"/>
      <c r="M76" s="17"/>
      <c r="N76" s="22"/>
      <c r="O76" s="21"/>
      <c r="P76" s="21"/>
      <c r="Q76" s="42"/>
      <c r="R76" s="23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ht="15">
      <c r="A77" s="67"/>
      <c r="B77" s="16"/>
      <c r="C77" s="17"/>
      <c r="D77" s="18"/>
      <c r="E77" s="19"/>
      <c r="F77" s="17"/>
      <c r="G77" s="17"/>
      <c r="H77" s="20"/>
      <c r="I77" s="20"/>
      <c r="J77" s="21"/>
      <c r="K77" s="17"/>
      <c r="L77" s="17"/>
      <c r="M77" s="17"/>
      <c r="N77" s="22"/>
      <c r="O77" s="21"/>
      <c r="P77" s="21"/>
      <c r="Q77" s="42"/>
      <c r="R77" s="23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ht="15">
      <c r="A78" s="67"/>
      <c r="B78" s="16"/>
      <c r="C78" s="17"/>
      <c r="D78" s="18"/>
      <c r="E78" s="19"/>
      <c r="F78" s="17"/>
      <c r="G78" s="17"/>
      <c r="H78" s="20"/>
      <c r="I78" s="20"/>
      <c r="J78" s="21"/>
      <c r="K78" s="17"/>
      <c r="L78" s="17"/>
      <c r="M78" s="17"/>
      <c r="N78" s="22"/>
      <c r="O78" s="21"/>
      <c r="P78" s="21"/>
      <c r="Q78" s="42"/>
      <c r="R78" s="23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ht="15">
      <c r="A79" s="67"/>
      <c r="B79" s="16"/>
      <c r="C79" s="17"/>
      <c r="D79" s="18"/>
      <c r="E79" s="19"/>
      <c r="F79" s="17"/>
      <c r="G79" s="17"/>
      <c r="H79" s="20"/>
      <c r="I79" s="20"/>
      <c r="J79" s="21"/>
      <c r="K79" s="17"/>
      <c r="L79" s="17"/>
      <c r="M79" s="17"/>
      <c r="N79" s="22"/>
      <c r="O79" s="21"/>
      <c r="P79" s="21"/>
      <c r="Q79" s="42"/>
      <c r="R79" s="23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ht="15">
      <c r="A80" s="67"/>
      <c r="B80" s="16"/>
      <c r="C80" s="17"/>
      <c r="D80" s="18"/>
      <c r="E80" s="19"/>
      <c r="F80" s="17"/>
      <c r="G80" s="17"/>
      <c r="H80" s="20"/>
      <c r="I80" s="20"/>
      <c r="J80" s="21"/>
      <c r="K80" s="17"/>
      <c r="L80" s="17"/>
      <c r="M80" s="17"/>
      <c r="N80" s="22"/>
      <c r="O80" s="21"/>
      <c r="P80" s="21"/>
      <c r="Q80" s="42"/>
      <c r="R80" s="23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ht="15">
      <c r="A81" s="67"/>
      <c r="B81" s="16"/>
      <c r="C81" s="17"/>
      <c r="D81" s="18"/>
      <c r="E81" s="19"/>
      <c r="F81" s="17"/>
      <c r="G81" s="17"/>
      <c r="H81" s="20"/>
      <c r="I81" s="20"/>
      <c r="J81" s="21"/>
      <c r="K81" s="17"/>
      <c r="L81" s="17"/>
      <c r="M81" s="17"/>
      <c r="N81" s="22"/>
      <c r="O81" s="21"/>
      <c r="P81" s="21"/>
      <c r="Q81" s="42"/>
      <c r="R81" s="23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ht="15">
      <c r="A82" s="67"/>
      <c r="B82" s="16"/>
      <c r="C82" s="17"/>
      <c r="D82" s="18"/>
      <c r="E82" s="19"/>
      <c r="F82" s="17"/>
      <c r="G82" s="17"/>
      <c r="H82" s="20"/>
      <c r="I82" s="20"/>
      <c r="J82" s="21"/>
      <c r="K82" s="17"/>
      <c r="L82" s="17"/>
      <c r="M82" s="17"/>
      <c r="N82" s="22"/>
      <c r="O82" s="21"/>
      <c r="P82" s="21"/>
      <c r="Q82" s="42"/>
      <c r="R82" s="23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ht="15">
      <c r="A83" s="67"/>
      <c r="B83" s="16"/>
      <c r="C83" s="17"/>
      <c r="D83" s="18"/>
      <c r="E83" s="19"/>
      <c r="F83" s="17"/>
      <c r="G83" s="17"/>
      <c r="H83" s="20"/>
      <c r="I83" s="20"/>
      <c r="J83" s="21"/>
      <c r="K83" s="17"/>
      <c r="L83" s="17"/>
      <c r="M83" s="17"/>
      <c r="N83" s="22"/>
      <c r="O83" s="21"/>
      <c r="P83" s="21"/>
      <c r="Q83" s="42"/>
      <c r="R83" s="23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ht="15">
      <c r="A84" s="67"/>
      <c r="B84" s="16"/>
      <c r="C84" s="17"/>
      <c r="D84" s="18"/>
      <c r="E84" s="19"/>
      <c r="F84" s="17"/>
      <c r="G84" s="17"/>
      <c r="H84" s="20"/>
      <c r="I84" s="20"/>
      <c r="J84" s="21"/>
      <c r="K84" s="17"/>
      <c r="L84" s="17"/>
      <c r="M84" s="17"/>
      <c r="N84" s="22"/>
      <c r="O84" s="21"/>
      <c r="P84" s="21"/>
      <c r="Q84" s="42"/>
      <c r="R84" s="23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ht="15">
      <c r="A85" s="67"/>
      <c r="B85" s="16"/>
      <c r="C85" s="17"/>
      <c r="D85" s="18"/>
      <c r="E85" s="19"/>
      <c r="F85" s="17"/>
      <c r="G85" s="17"/>
      <c r="H85" s="20"/>
      <c r="I85" s="20"/>
      <c r="J85" s="21"/>
      <c r="K85" s="17"/>
      <c r="L85" s="17"/>
      <c r="M85" s="17"/>
      <c r="N85" s="22"/>
      <c r="O85" s="21"/>
      <c r="P85" s="21"/>
      <c r="Q85" s="42"/>
      <c r="R85" s="23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ht="15">
      <c r="A86" s="67"/>
      <c r="B86" s="16"/>
      <c r="C86" s="17"/>
      <c r="D86" s="18"/>
      <c r="E86" s="19"/>
      <c r="F86" s="17"/>
      <c r="G86" s="17"/>
      <c r="H86" s="20"/>
      <c r="I86" s="20"/>
      <c r="J86" s="21"/>
      <c r="K86" s="17"/>
      <c r="L86" s="17"/>
      <c r="M86" s="17"/>
      <c r="N86" s="22"/>
      <c r="O86" s="21"/>
      <c r="P86" s="21"/>
      <c r="Q86" s="42"/>
      <c r="R86" s="23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ht="15">
      <c r="A87" s="67"/>
      <c r="B87" s="16"/>
      <c r="C87" s="17"/>
      <c r="D87" s="18"/>
      <c r="E87" s="19"/>
      <c r="F87" s="17"/>
      <c r="G87" s="17"/>
      <c r="H87" s="20"/>
      <c r="I87" s="20"/>
      <c r="J87" s="21"/>
      <c r="K87" s="17"/>
      <c r="L87" s="17"/>
      <c r="M87" s="17"/>
      <c r="N87" s="22"/>
      <c r="O87" s="21"/>
      <c r="P87" s="21"/>
      <c r="Q87" s="42"/>
      <c r="R87" s="23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ht="15">
      <c r="A88" s="67"/>
      <c r="B88" s="16"/>
      <c r="C88" s="17"/>
      <c r="D88" s="18"/>
      <c r="E88" s="19"/>
      <c r="F88" s="17"/>
      <c r="G88" s="17"/>
      <c r="H88" s="20"/>
      <c r="I88" s="20"/>
      <c r="J88" s="21"/>
      <c r="K88" s="17"/>
      <c r="L88" s="17"/>
      <c r="M88" s="17"/>
      <c r="N88" s="22"/>
      <c r="O88" s="21"/>
      <c r="P88" s="21"/>
      <c r="Q88" s="42"/>
      <c r="R88" s="23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ht="15">
      <c r="A89" s="67"/>
      <c r="B89" s="16"/>
      <c r="C89" s="17"/>
      <c r="D89" s="18"/>
      <c r="E89" s="19"/>
      <c r="F89" s="17"/>
      <c r="G89" s="17"/>
      <c r="H89" s="20"/>
      <c r="I89" s="20"/>
      <c r="J89" s="21"/>
      <c r="K89" s="17"/>
      <c r="L89" s="17"/>
      <c r="M89" s="17"/>
      <c r="N89" s="22"/>
      <c r="O89" s="21"/>
      <c r="P89" s="21"/>
      <c r="Q89" s="42"/>
      <c r="R89" s="23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ht="15">
      <c r="A90" s="67"/>
      <c r="B90" s="16"/>
      <c r="C90" s="17"/>
      <c r="D90" s="18"/>
      <c r="E90" s="19"/>
      <c r="F90" s="17"/>
      <c r="G90" s="17"/>
      <c r="H90" s="20"/>
      <c r="I90" s="20"/>
      <c r="J90" s="21"/>
      <c r="K90" s="17"/>
      <c r="L90" s="17"/>
      <c r="M90" s="17"/>
      <c r="N90" s="22"/>
      <c r="O90" s="21"/>
      <c r="P90" s="21"/>
      <c r="Q90" s="42"/>
      <c r="R90" s="23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ht="15">
      <c r="A91" s="67"/>
      <c r="B91" s="16"/>
      <c r="C91" s="17"/>
      <c r="D91" s="18"/>
      <c r="E91" s="19"/>
      <c r="F91" s="17"/>
      <c r="G91" s="17"/>
      <c r="H91" s="20"/>
      <c r="I91" s="20"/>
      <c r="J91" s="21"/>
      <c r="K91" s="17"/>
      <c r="L91" s="17"/>
      <c r="M91" s="17"/>
      <c r="N91" s="22"/>
      <c r="O91" s="21"/>
      <c r="P91" s="21"/>
      <c r="Q91" s="42"/>
      <c r="R91" s="23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ht="15">
      <c r="A92" s="67"/>
      <c r="B92" s="16"/>
      <c r="C92" s="17"/>
      <c r="D92" s="18"/>
      <c r="E92" s="19"/>
      <c r="F92" s="17"/>
      <c r="G92" s="17"/>
      <c r="H92" s="20"/>
      <c r="I92" s="20"/>
      <c r="J92" s="21"/>
      <c r="K92" s="17"/>
      <c r="L92" s="17"/>
      <c r="M92" s="17"/>
      <c r="N92" s="22"/>
      <c r="O92" s="21"/>
      <c r="P92" s="21"/>
      <c r="Q92" s="42"/>
      <c r="R92" s="23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ht="15">
      <c r="A93" s="67"/>
      <c r="B93" s="16"/>
      <c r="C93" s="17"/>
      <c r="D93" s="18"/>
      <c r="E93" s="19"/>
      <c r="F93" s="17"/>
      <c r="G93" s="17"/>
      <c r="H93" s="20"/>
      <c r="I93" s="20"/>
      <c r="J93" s="21"/>
      <c r="K93" s="17"/>
      <c r="L93" s="17"/>
      <c r="M93" s="17"/>
      <c r="N93" s="22"/>
      <c r="O93" s="21"/>
      <c r="P93" s="21"/>
      <c r="Q93" s="42"/>
      <c r="R93" s="23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ht="15">
      <c r="A94" s="67"/>
      <c r="B94" s="16"/>
      <c r="C94" s="17"/>
      <c r="D94" s="18"/>
      <c r="E94" s="19"/>
      <c r="F94" s="17"/>
      <c r="G94" s="17"/>
      <c r="H94" s="20"/>
      <c r="I94" s="20"/>
      <c r="J94" s="21"/>
      <c r="K94" s="17"/>
      <c r="L94" s="17"/>
      <c r="M94" s="17"/>
      <c r="N94" s="22"/>
      <c r="O94" s="21"/>
      <c r="P94" s="21"/>
      <c r="Q94" s="42"/>
      <c r="R94" s="23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ht="15">
      <c r="A95" s="67"/>
      <c r="B95" s="16"/>
      <c r="C95" s="17"/>
      <c r="D95" s="18"/>
      <c r="E95" s="19"/>
      <c r="F95" s="17"/>
      <c r="G95" s="17"/>
      <c r="H95" s="20"/>
      <c r="I95" s="20"/>
      <c r="J95" s="21"/>
      <c r="K95" s="17"/>
      <c r="L95" s="17"/>
      <c r="M95" s="17"/>
      <c r="N95" s="22"/>
      <c r="O95" s="21"/>
      <c r="P95" s="21"/>
      <c r="Q95" s="42"/>
      <c r="R95" s="23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ht="15">
      <c r="A96" s="67"/>
      <c r="B96" s="16"/>
      <c r="C96" s="17"/>
      <c r="D96" s="18"/>
      <c r="E96" s="19"/>
      <c r="F96" s="17"/>
      <c r="G96" s="17"/>
      <c r="H96" s="20"/>
      <c r="I96" s="20"/>
      <c r="J96" s="21"/>
      <c r="K96" s="17"/>
      <c r="L96" s="17"/>
      <c r="M96" s="17"/>
      <c r="N96" s="22"/>
      <c r="O96" s="21"/>
      <c r="P96" s="21"/>
      <c r="Q96" s="42"/>
      <c r="R96" s="23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ht="15">
      <c r="A97" s="67"/>
      <c r="B97" s="16"/>
      <c r="C97" s="17"/>
      <c r="D97" s="18"/>
      <c r="E97" s="19"/>
      <c r="F97" s="17"/>
      <c r="G97" s="17"/>
      <c r="H97" s="20"/>
      <c r="I97" s="20"/>
      <c r="J97" s="21"/>
      <c r="K97" s="17"/>
      <c r="L97" s="17"/>
      <c r="M97" s="17"/>
      <c r="N97" s="22"/>
      <c r="O97" s="21"/>
      <c r="P97" s="21"/>
      <c r="Q97" s="42"/>
      <c r="R97" s="23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ht="15">
      <c r="A98" s="67"/>
      <c r="B98" s="16"/>
      <c r="C98" s="17"/>
      <c r="D98" s="18"/>
      <c r="E98" s="19"/>
      <c r="F98" s="17"/>
      <c r="G98" s="17"/>
      <c r="H98" s="20"/>
      <c r="I98" s="20"/>
      <c r="J98" s="21"/>
      <c r="K98" s="17"/>
      <c r="L98" s="17"/>
      <c r="M98" s="17"/>
      <c r="N98" s="22"/>
      <c r="O98" s="21"/>
      <c r="P98" s="21"/>
      <c r="Q98" s="42"/>
      <c r="R98" s="23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ht="15">
      <c r="A99" s="67"/>
      <c r="B99" s="16"/>
      <c r="C99" s="17"/>
      <c r="D99" s="18"/>
      <c r="E99" s="19"/>
      <c r="F99" s="17"/>
      <c r="G99" s="17"/>
      <c r="H99" s="20"/>
      <c r="I99" s="20"/>
      <c r="J99" s="21"/>
      <c r="K99" s="17"/>
      <c r="L99" s="17"/>
      <c r="M99" s="17"/>
      <c r="N99" s="22"/>
      <c r="O99" s="21"/>
      <c r="P99" s="21"/>
      <c r="Q99" s="42"/>
      <c r="R99" s="23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ht="15">
      <c r="A100" s="67"/>
      <c r="B100" s="16"/>
      <c r="C100" s="17"/>
      <c r="D100" s="18"/>
      <c r="E100" s="19"/>
      <c r="F100" s="17"/>
      <c r="G100" s="17"/>
      <c r="H100" s="20"/>
      <c r="I100" s="20"/>
      <c r="J100" s="21"/>
      <c r="K100" s="17"/>
      <c r="L100" s="17"/>
      <c r="M100" s="17"/>
      <c r="N100" s="22"/>
      <c r="O100" s="21"/>
      <c r="P100" s="21"/>
      <c r="Q100" s="42"/>
      <c r="R100" s="23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ht="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21"/>
      <c r="P101" s="62"/>
      <c r="Q101" s="62"/>
      <c r="R101" s="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  <row r="328" spans="1:29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</row>
    <row r="329" spans="1:29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</row>
    <row r="330" spans="1:29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</row>
    <row r="331" spans="1:29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</row>
    <row r="332" spans="1:29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</row>
    <row r="333" spans="1:29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</row>
    <row r="334" spans="1:29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</row>
    <row r="335" spans="1:29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</row>
    <row r="336" spans="1:29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</row>
    <row r="337" spans="1:29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</row>
    <row r="338" spans="1:29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</row>
    <row r="339" spans="1:29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</row>
    <row r="340" spans="1:29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</row>
    <row r="341" spans="1:29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</row>
    <row r="342" spans="1:29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</row>
    <row r="343" spans="1:29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</row>
    <row r="344" spans="1:29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</row>
    <row r="345" spans="1:29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</row>
    <row r="346" spans="1:29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</row>
    <row r="347" spans="1:29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</row>
    <row r="348" spans="1:29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</row>
    <row r="349" spans="1:29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</row>
    <row r="350" spans="1:29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</row>
    <row r="351" spans="1:29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</row>
    <row r="352" spans="1:29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</row>
    <row r="353" spans="1:29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</row>
    <row r="354" spans="1:29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</row>
    <row r="355" spans="1:29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</row>
    <row r="356" spans="1:29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</row>
    <row r="357" spans="1:29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</row>
    <row r="358" spans="1:29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</row>
    <row r="359" spans="1:29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</row>
    <row r="360" spans="1:29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</row>
    <row r="361" spans="1:29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</row>
    <row r="362" spans="1:29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</row>
    <row r="363" spans="1:29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</row>
    <row r="364" spans="1:29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</row>
    <row r="365" spans="1:29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</row>
    <row r="366" spans="1:29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</row>
    <row r="367" spans="1:29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</row>
    <row r="368" spans="1:29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</row>
    <row r="369" spans="1:29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</row>
    <row r="370" spans="1:29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</row>
    <row r="371" spans="1:29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</row>
    <row r="372" spans="1:29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</row>
    <row r="373" spans="1:29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</row>
    <row r="374" spans="1:29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</row>
    <row r="375" spans="1:29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</row>
    <row r="376" spans="1:29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</row>
    <row r="377" spans="1:29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</row>
    <row r="378" spans="1:29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</row>
    <row r="379" spans="1:29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</row>
    <row r="380" spans="1:29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</row>
    <row r="381" spans="1:29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</row>
    <row r="382" spans="1:29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</row>
    <row r="383" spans="1:29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</row>
    <row r="384" spans="1:29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</row>
    <row r="385" spans="1:29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</row>
    <row r="386" spans="1:29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</row>
    <row r="387" spans="1:29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</row>
    <row r="388" spans="1:29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</row>
    <row r="389" spans="1:29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</row>
    <row r="390" spans="1:29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</row>
    <row r="391" spans="1:29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</row>
    <row r="392" spans="1:29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</row>
    <row r="393" spans="1:29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</row>
    <row r="394" spans="1:29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</row>
    <row r="395" spans="1:29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</row>
    <row r="396" spans="1:29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</row>
    <row r="397" spans="1:29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</row>
    <row r="398" spans="1:29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</row>
    <row r="399" spans="1:29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</row>
    <row r="400" spans="1:29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</row>
    <row r="401" spans="1:29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</row>
    <row r="402" spans="1:29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</row>
    <row r="403" spans="1:29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</row>
    <row r="404" spans="1:29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</row>
    <row r="405" spans="1:29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</row>
    <row r="406" spans="1:29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</row>
    <row r="407" spans="1:29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</row>
    <row r="408" spans="1:29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</row>
    <row r="409" spans="1:29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</row>
    <row r="410" spans="1:29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</row>
    <row r="411" spans="1:29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</row>
    <row r="412" spans="1:29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</row>
    <row r="413" spans="1:29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</row>
    <row r="414" spans="1:29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</row>
    <row r="415" spans="1:29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</row>
    <row r="416" spans="1:29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</row>
    <row r="417" spans="1:29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</row>
    <row r="418" spans="1:29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</row>
    <row r="419" spans="1:29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</row>
    <row r="420" spans="1:29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</row>
    <row r="421" spans="1:29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</row>
    <row r="422" spans="1:29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</row>
    <row r="423" spans="1:29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</row>
    <row r="424" spans="1:29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</row>
    <row r="425" spans="1:29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</row>
    <row r="426" spans="1:29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</row>
    <row r="427" spans="1:29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</row>
    <row r="428" spans="1:29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</row>
    <row r="429" spans="1:29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</row>
    <row r="430" spans="1:29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</row>
    <row r="431" spans="1:29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</row>
    <row r="432" spans="1:29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</row>
    <row r="433" spans="1:29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</row>
    <row r="434" spans="1:29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</row>
    <row r="435" spans="1:29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</row>
    <row r="436" spans="1:29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</row>
    <row r="437" spans="1:29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</row>
    <row r="438" spans="1:29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</row>
    <row r="439" spans="1:29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</row>
    <row r="440" spans="1:29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</row>
    <row r="441" spans="1:29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</row>
    <row r="442" spans="1:29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</row>
    <row r="443" spans="1:29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</row>
    <row r="444" spans="1:29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</row>
    <row r="445" spans="1:29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</row>
    <row r="446" spans="1:29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</row>
    <row r="447" spans="1:29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</row>
    <row r="448" spans="1:29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</row>
    <row r="449" spans="1:29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</row>
    <row r="450" spans="1:29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</row>
    <row r="451" spans="1:29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</row>
    <row r="452" spans="1:29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</row>
    <row r="453" spans="1:29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</row>
    <row r="454" spans="1:29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</row>
    <row r="455" spans="1:29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</row>
    <row r="456" spans="1:29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</row>
    <row r="457" spans="1:29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</row>
    <row r="458" spans="1:29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</row>
    <row r="459" spans="1:29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</row>
    <row r="639" spans="1:29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</row>
    <row r="640" spans="1:29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</row>
    <row r="641" spans="1:29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  <row r="647" spans="1:29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</row>
    <row r="648" spans="1:29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</row>
    <row r="649" spans="1:29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</row>
    <row r="650" spans="1:29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</row>
    <row r="651" spans="1:29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</row>
    <row r="652" spans="1:29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</row>
    <row r="653" spans="1:29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</row>
    <row r="654" spans="1:29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</row>
    <row r="655" spans="1:29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</row>
    <row r="656" spans="1:29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</row>
    <row r="657" spans="1:29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</row>
    <row r="658" spans="1:29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</row>
    <row r="659" spans="1:29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</row>
    <row r="660" spans="1:29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</row>
    <row r="661" spans="1:29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</row>
    <row r="662" spans="1:29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</row>
    <row r="663" spans="1:29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</row>
    <row r="664" spans="1:29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</row>
    <row r="665" spans="1:29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</row>
    <row r="666" spans="1:29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</row>
    <row r="667" spans="1:29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</row>
    <row r="668" spans="1:29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</row>
    <row r="669" spans="1:29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</row>
    <row r="670" spans="1:29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</row>
    <row r="671" spans="1:29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</row>
    <row r="672" spans="1:29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</row>
    <row r="673" spans="1:29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</row>
    <row r="674" spans="1:29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</row>
    <row r="675" spans="1:29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</row>
    <row r="676" spans="1:29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</row>
    <row r="677" spans="1:29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</row>
    <row r="678" spans="1:29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</row>
    <row r="679" spans="1:29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</row>
    <row r="680" spans="1:29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</row>
    <row r="681" spans="1:29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</row>
    <row r="682" spans="1:29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</row>
    <row r="683" spans="1:29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</row>
    <row r="684" spans="1:29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</row>
    <row r="685" spans="1:29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</row>
    <row r="686" spans="1:29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</row>
    <row r="687" spans="1:29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</row>
    <row r="688" spans="1:29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</row>
    <row r="689" spans="1:29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</row>
    <row r="690" spans="1:29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</row>
    <row r="691" spans="1:29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</row>
    <row r="692" spans="1:29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</row>
    <row r="693" spans="1:29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</row>
    <row r="694" spans="1:29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</row>
    <row r="695" spans="1:29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</row>
    <row r="696" spans="1:29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</row>
    <row r="697" spans="1:29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</row>
    <row r="698" spans="1:29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</row>
    <row r="699" spans="1:29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</row>
    <row r="700" spans="1:29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</row>
    <row r="701" spans="1:29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</row>
    <row r="702" spans="1:29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</row>
    <row r="703" spans="1:29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</row>
    <row r="704" spans="1:29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</row>
    <row r="705" spans="1:29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</row>
    <row r="706" spans="1:29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</row>
    <row r="707" spans="1:29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</row>
    <row r="708" spans="1:29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</row>
    <row r="709" spans="1:29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</row>
    <row r="710" spans="1:29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</row>
    <row r="711" spans="1:29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</row>
    <row r="712" spans="1:29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</row>
    <row r="713" spans="1:29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</row>
    <row r="714" spans="1:29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</row>
    <row r="715" spans="1:29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</row>
    <row r="716" spans="1:29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</row>
    <row r="717" spans="1:29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</row>
    <row r="718" spans="1:29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</row>
    <row r="719" spans="1:29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</row>
    <row r="720" spans="1:29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</row>
    <row r="721" spans="1:29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</row>
    <row r="722" spans="1:29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</row>
    <row r="723" spans="1:29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</row>
    <row r="724" spans="1:29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</row>
    <row r="725" spans="1:29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</row>
    <row r="726" spans="1:29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</row>
    <row r="727" spans="1:29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</row>
    <row r="728" spans="1:29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</row>
    <row r="729" spans="1:29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</row>
    <row r="730" spans="1:29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</row>
    <row r="731" spans="1:29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</row>
    <row r="732" spans="1:29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</row>
    <row r="733" spans="1:29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</row>
    <row r="734" spans="1:29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</row>
    <row r="735" spans="1:29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</row>
    <row r="736" spans="1:29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</row>
    <row r="737" spans="1:29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</row>
    <row r="738" spans="1:29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</row>
    <row r="739" spans="1:29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</row>
    <row r="740" spans="1:29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</row>
    <row r="741" spans="1:29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</row>
    <row r="742" spans="1:29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</row>
    <row r="743" spans="1:29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</row>
    <row r="744" spans="1:29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</row>
    <row r="745" spans="1:29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</row>
    <row r="746" spans="1:29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</row>
    <row r="747" spans="1:29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</row>
    <row r="748" spans="1:29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</row>
    <row r="749" spans="1:29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</row>
    <row r="750" spans="1:29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</row>
    <row r="751" spans="1:29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</row>
    <row r="752" spans="1:29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</row>
    <row r="753" spans="1:29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</row>
    <row r="754" spans="1:29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</row>
    <row r="755" spans="1:29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</row>
    <row r="756" spans="1:29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</row>
    <row r="757" spans="1:29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</row>
    <row r="758" spans="1:29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</row>
    <row r="759" spans="1:29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</row>
    <row r="760" spans="1:29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</row>
    <row r="761" spans="1:29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</row>
    <row r="762" spans="1:29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</row>
    <row r="763" spans="1:29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</row>
    <row r="764" spans="1:29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</row>
    <row r="765" spans="1:29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</row>
    <row r="766" spans="1:29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</row>
    <row r="767" spans="1:29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</row>
    <row r="768" spans="1:29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</row>
    <row r="769" spans="1:29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</row>
    <row r="770" spans="1:29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</row>
    <row r="771" spans="1:29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</row>
    <row r="772" spans="1:29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</row>
    <row r="773" spans="1:29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</row>
    <row r="774" spans="1:29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</row>
    <row r="775" spans="1:29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</row>
    <row r="776" spans="1:29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</row>
    <row r="777" spans="1:29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</row>
    <row r="778" spans="1:29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</row>
    <row r="779" spans="1:29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</row>
    <row r="780" spans="1:29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</row>
    <row r="781" spans="1:29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</row>
    <row r="782" spans="1:29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</row>
    <row r="783" spans="1:29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</row>
    <row r="784" spans="1:29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</row>
    <row r="785" spans="1:29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</row>
    <row r="786" spans="1:29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</row>
    <row r="787" spans="1:29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</row>
    <row r="788" spans="1:29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</row>
    <row r="789" spans="1:29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</row>
    <row r="790" spans="1:29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</row>
    <row r="791" spans="1:29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</row>
    <row r="792" spans="1:29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</row>
    <row r="793" spans="1:29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</row>
    <row r="794" spans="1:29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</row>
    <row r="795" spans="1:29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</row>
    <row r="796" spans="1:29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</row>
    <row r="797" spans="1:29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</row>
    <row r="798" spans="1:29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</row>
    <row r="799" spans="1:29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</row>
    <row r="800" spans="1:29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</row>
    <row r="801" spans="1:29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</row>
    <row r="802" spans="1:29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</row>
    <row r="803" spans="1:29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</row>
    <row r="804" spans="1:29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</row>
    <row r="805" spans="1:29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</row>
    <row r="806" spans="1:29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</row>
    <row r="807" spans="1:29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</row>
    <row r="808" spans="1:29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</row>
    <row r="809" spans="1:29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</row>
    <row r="810" spans="1:29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</row>
    <row r="811" spans="1:29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</row>
    <row r="812" spans="1:29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</row>
    <row r="813" spans="1:29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</row>
    <row r="814" spans="1:29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</row>
    <row r="815" spans="1:29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</row>
    <row r="816" spans="1:29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</row>
    <row r="817" spans="1:29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</row>
    <row r="818" spans="1:29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</row>
    <row r="819" spans="1:29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</row>
    <row r="820" spans="1:29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</row>
    <row r="821" spans="1:29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</row>
    <row r="822" spans="1:29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</row>
    <row r="823" spans="1:29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</row>
    <row r="824" spans="1:29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</row>
    <row r="825" spans="1:29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</row>
    <row r="826" spans="1:29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</row>
    <row r="827" spans="1:29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</row>
    <row r="828" spans="1:29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</row>
    <row r="829" spans="1:29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</row>
    <row r="830" spans="1:29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</row>
    <row r="831" spans="1:29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</row>
    <row r="832" spans="1:29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</row>
    <row r="833" spans="1:29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</row>
    <row r="834" spans="1:29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</row>
    <row r="835" spans="1:29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</row>
    <row r="836" spans="1:29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</row>
    <row r="837" spans="1:29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</row>
    <row r="838" spans="1:29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</row>
    <row r="839" spans="1:29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</row>
    <row r="840" spans="1:29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</row>
    <row r="841" spans="1:29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</row>
    <row r="842" spans="1:29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</row>
    <row r="843" spans="1:29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</row>
    <row r="844" spans="1:29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</row>
    <row r="845" spans="1:29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</row>
    <row r="846" spans="1:29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</row>
    <row r="847" spans="1:29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</row>
    <row r="848" spans="1:29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</row>
    <row r="849" spans="1:29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</row>
    <row r="850" spans="1:29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</row>
    <row r="851" spans="1:29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</row>
    <row r="852" spans="1:29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</row>
    <row r="853" spans="1:29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</row>
    <row r="854" spans="1:29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</row>
    <row r="855" spans="1:29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</row>
    <row r="856" spans="1:29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</row>
    <row r="857" spans="1:29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</row>
    <row r="858" spans="1:29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</row>
    <row r="859" spans="1:29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</row>
    <row r="860" spans="1:29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</row>
    <row r="861" spans="1:29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</row>
    <row r="862" spans="1:29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</row>
    <row r="863" spans="1:29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</row>
    <row r="864" spans="1:29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</row>
    <row r="865" spans="1:29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</row>
    <row r="866" spans="1:29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</row>
    <row r="867" spans="1:29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</row>
    <row r="868" spans="1:29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</row>
    <row r="869" spans="1:29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</row>
    <row r="870" spans="1:29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</row>
    <row r="871" spans="1:29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</row>
    <row r="872" spans="1:29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</row>
    <row r="873" spans="1:29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</row>
    <row r="874" spans="1:29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</row>
    <row r="875" spans="1:29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</row>
    <row r="876" spans="1:29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</row>
    <row r="877" spans="1:29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</row>
    <row r="878" spans="1:29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</row>
    <row r="879" spans="1:29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</row>
    <row r="880" spans="1:29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</row>
    <row r="881" spans="1:29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</row>
    <row r="882" spans="1:29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</row>
    <row r="883" spans="1:29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</row>
    <row r="884" spans="1:29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</row>
    <row r="885" spans="1:29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</row>
    <row r="886" spans="1:29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</row>
    <row r="887" spans="1:29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</row>
    <row r="888" spans="1:29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</row>
    <row r="889" spans="1:29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</row>
    <row r="890" spans="1:29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</row>
    <row r="891" spans="1:29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</row>
    <row r="892" spans="1:29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</row>
    <row r="893" spans="1:29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</row>
    <row r="894" spans="1:29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</row>
    <row r="895" spans="1:29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</row>
    <row r="896" spans="1:29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</row>
    <row r="897" spans="1:29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</row>
    <row r="898" spans="1:29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</row>
    <row r="899" spans="1:29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</row>
    <row r="900" spans="1:29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</row>
    <row r="901" spans="1:29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</row>
    <row r="902" spans="1:29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</row>
    <row r="903" spans="1:29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</row>
    <row r="904" spans="1:29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</row>
    <row r="905" spans="1:29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</row>
    <row r="906" spans="1:29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</row>
    <row r="907" spans="1:29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</row>
    <row r="908" spans="1:29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</row>
    <row r="909" spans="1:29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</row>
    <row r="910" spans="1:29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</row>
    <row r="911" spans="1:29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</row>
    <row r="912" spans="1:29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</row>
    <row r="913" spans="1:29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</row>
    <row r="914" spans="1:29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</row>
    <row r="915" spans="1:29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</row>
    <row r="916" spans="1:29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</row>
    <row r="917" spans="1:29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</row>
    <row r="918" spans="1:29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</row>
    <row r="919" spans="1:29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</row>
    <row r="920" spans="1:29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</row>
    <row r="921" spans="1:29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</row>
    <row r="922" spans="1:29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</row>
    <row r="923" spans="1:29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</row>
    <row r="924" spans="1:29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</row>
    <row r="925" spans="1:29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</row>
    <row r="926" spans="1:29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</row>
    <row r="927" spans="1:29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</row>
    <row r="928" spans="1:29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</row>
    <row r="929" spans="1:29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</row>
    <row r="930" spans="1:29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</row>
    <row r="931" spans="1:29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</row>
    <row r="932" spans="1:29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</row>
    <row r="933" spans="1:29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</row>
    <row r="934" spans="1:29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</row>
    <row r="935" spans="1:29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</row>
    <row r="936" spans="1:29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</row>
    <row r="937" spans="1:29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</row>
    <row r="938" spans="1:29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</row>
    <row r="939" spans="1:29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</row>
    <row r="940" spans="1:29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</row>
    <row r="941" spans="1:29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</row>
    <row r="942" spans="1:29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</row>
    <row r="943" spans="1:29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</row>
    <row r="944" spans="1:29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</row>
    <row r="945" spans="1:29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</row>
    <row r="946" spans="1:29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</row>
    <row r="947" spans="1:29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</row>
    <row r="948" spans="1:29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</row>
    <row r="949" spans="1:29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</row>
    <row r="950" spans="1:29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</row>
    <row r="951" spans="1:29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</row>
    <row r="952" spans="1:29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</row>
    <row r="953" spans="1:29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</row>
    <row r="954" spans="1:29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</row>
    <row r="955" spans="1:29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</row>
    <row r="956" spans="1:29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</row>
    <row r="957" spans="1:29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</row>
    <row r="958" spans="1:29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</row>
    <row r="959" spans="1:29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</row>
    <row r="960" spans="1:29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</row>
    <row r="961" spans="1:29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</row>
    <row r="962" spans="1:29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</row>
    <row r="963" spans="1:29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</row>
    <row r="964" spans="1:29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</row>
    <row r="965" spans="1:29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</row>
    <row r="966" spans="1:29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</row>
    <row r="967" spans="1:29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</row>
    <row r="968" spans="1:29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</row>
    <row r="969" spans="1:29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</row>
    <row r="970" spans="1:29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</row>
    <row r="971" spans="1:29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</row>
    <row r="972" spans="1:29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</row>
    <row r="973" spans="1:29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</row>
    <row r="974" spans="1:29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</row>
    <row r="975" spans="1:29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</row>
    <row r="976" spans="1:29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</row>
    <row r="977" spans="1:29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</row>
    <row r="978" spans="1:29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</row>
    <row r="979" spans="1:29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</row>
  </sheetData>
  <sheetProtection password="C5E3" sheet="1" objects="1" scenarios="1" selectLockedCells="1"/>
  <conditionalFormatting sqref="P7:P100 O25:O101">
    <cfRule type="cellIs" dxfId="15" priority="24" operator="equal">
      <formula>"A"</formula>
    </cfRule>
  </conditionalFormatting>
  <conditionalFormatting sqref="P7:P100 O25:O101">
    <cfRule type="cellIs" dxfId="14" priority="23" operator="equal">
      <formula>"B"</formula>
    </cfRule>
  </conditionalFormatting>
  <conditionalFormatting sqref="P7:P100 O25:O101">
    <cfRule type="cellIs" dxfId="13" priority="22" operator="equal">
      <formula>"C"</formula>
    </cfRule>
  </conditionalFormatting>
  <conditionalFormatting sqref="P7:P100 O25:O101">
    <cfRule type="cellIs" dxfId="12" priority="21" operator="equal">
      <formula>"D"</formula>
    </cfRule>
  </conditionalFormatting>
  <conditionalFormatting sqref="N7:N100">
    <cfRule type="dataBar" priority="20">
      <dataBar>
        <cfvo type="min" val="0"/>
        <cfvo type="max" val="0"/>
        <color theme="3" tint="0.39997558519241921"/>
      </dataBar>
    </cfRule>
  </conditionalFormatting>
  <conditionalFormatting sqref="I7:I100">
    <cfRule type="dataBar" priority="19">
      <dataBar>
        <cfvo type="min" val="0"/>
        <cfvo type="max" val="0"/>
        <color rgb="FF63C384"/>
      </dataBar>
    </cfRule>
  </conditionalFormatting>
  <conditionalFormatting sqref="D7:E100">
    <cfRule type="cellIs" dxfId="11" priority="4" operator="between">
      <formula>3</formula>
      <formula>5.999</formula>
    </cfRule>
    <cfRule type="cellIs" dxfId="10" priority="14" operator="between">
      <formula>0</formula>
      <formula>2.999</formula>
    </cfRule>
  </conditionalFormatting>
  <conditionalFormatting sqref="G7:H100">
    <cfRule type="cellIs" dxfId="9" priority="1" operator="between">
      <formula>3</formula>
      <formula>5.999</formula>
    </cfRule>
    <cfRule type="cellIs" dxfId="8" priority="13" operator="lessThan">
      <formula>3</formula>
    </cfRule>
  </conditionalFormatting>
  <conditionalFormatting sqref="M7:M100">
    <cfRule type="cellIs" dxfId="7" priority="11" operator="greaterThanOrEqual">
      <formula>6</formula>
    </cfRule>
    <cfRule type="cellIs" dxfId="6" priority="12" operator="between">
      <formula>0.001</formula>
      <formula>5.9999</formula>
    </cfRule>
  </conditionalFormatting>
  <conditionalFormatting sqref="K7:L100">
    <cfRule type="cellIs" dxfId="5" priority="10" operator="between">
      <formula>0.0001</formula>
      <formula>3</formula>
    </cfRule>
  </conditionalFormatting>
  <conditionalFormatting sqref="C7:C100">
    <cfRule type="cellIs" dxfId="4" priority="7" operator="between">
      <formula>1</formula>
      <formula>2</formula>
    </cfRule>
    <cfRule type="cellIs" dxfId="3" priority="8" operator="between">
      <formula>0</formula>
      <formula>1</formula>
    </cfRule>
  </conditionalFormatting>
  <conditionalFormatting sqref="D8">
    <cfRule type="cellIs" dxfId="2" priority="5" operator="between">
      <formula>3</formula>
      <formula>5.9999</formula>
    </cfRule>
  </conditionalFormatting>
  <conditionalFormatting sqref="F7:F100">
    <cfRule type="cellIs" dxfId="1" priority="15" operator="between">
      <formula>1.001</formula>
      <formula>2</formula>
    </cfRule>
    <cfRule type="cellIs" dxfId="0" priority="16" operator="between">
      <formula>0</formula>
      <formula>1</formula>
    </cfRule>
  </conditionalFormatting>
  <dataValidations count="5">
    <dataValidation type="list" allowBlank="1" showInputMessage="1" showErrorMessage="1" sqref="O7">
      <formula1>conceitos</formula1>
    </dataValidation>
    <dataValidation type="list" allowBlank="1" showInputMessage="1" showErrorMessage="1" sqref="Q7:Q100">
      <formula1>Condição</formula1>
    </dataValidation>
    <dataValidation type="decimal" allowBlank="1" showInputMessage="1" showErrorMessage="1" sqref="C7 F7">
      <formula1>0</formula1>
      <formula2>3</formula2>
    </dataValidation>
    <dataValidation type="decimal" allowBlank="1" showInputMessage="1" showErrorMessage="1" sqref="D7 G7">
      <formula1>0</formula1>
      <formula2>7</formula2>
    </dataValidation>
    <dataValidation type="decimal" allowBlank="1" showInputMessage="1" showErrorMessage="1" sqref="K7 L7 M7">
      <formula1>0</formula1>
      <formula2>10</formula2>
    </dataValidation>
  </dataValidations>
  <pageMargins left="7.874015748031496E-2" right="7.874015748031496E-2" top="0.11811023622047245" bottom="0.11811023622047245" header="0.51181102362204722" footer="0.51181102362204722"/>
  <pageSetup paperSize="9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Simulador</vt:lpstr>
      <vt:lpstr>Simulador!aluno</vt:lpstr>
      <vt:lpstr>Simulador!conceitos</vt:lpstr>
      <vt:lpstr>Simulador!Condição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Elismar R. Oliveira</dc:creator>
  <cp:lastModifiedBy>Elismar R Oliveira</cp:lastModifiedBy>
  <cp:lastPrinted>2014-12-04T22:23:10Z</cp:lastPrinted>
  <dcterms:created xsi:type="dcterms:W3CDTF">2011-03-09T17:49:12Z</dcterms:created>
  <dcterms:modified xsi:type="dcterms:W3CDTF">2015-02-19T18:08:11Z</dcterms:modified>
</cp:coreProperties>
</file>